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6675" windowHeight="4620"/>
  </bookViews>
  <sheets>
    <sheet name="State Senator - 60th District" sheetId="4" r:id="rId1"/>
  </sheets>
  <definedNames>
    <definedName name="_xlnm.Print_Titles" localSheetId="0">'State Senator - 60th District'!$1:$2</definedName>
  </definedNames>
  <calcPr calcId="145621"/>
</workbook>
</file>

<file path=xl/calcChain.xml><?xml version="1.0" encoding="utf-8"?>
<calcChain xmlns="http://schemas.openxmlformats.org/spreadsheetml/2006/main">
  <c r="C214" i="4" l="1"/>
  <c r="D214" i="4"/>
  <c r="E214" i="4"/>
  <c r="C182" i="4"/>
  <c r="D182" i="4"/>
  <c r="E182" i="4"/>
  <c r="C167" i="4"/>
  <c r="D167" i="4"/>
  <c r="E167" i="4"/>
  <c r="C127" i="4"/>
  <c r="D127" i="4"/>
  <c r="E127" i="4"/>
  <c r="C112" i="4"/>
  <c r="D112" i="4"/>
  <c r="E112" i="4"/>
  <c r="C101" i="4"/>
  <c r="D101" i="4"/>
  <c r="E101" i="4"/>
  <c r="C89" i="4"/>
  <c r="D89" i="4"/>
  <c r="E89" i="4"/>
  <c r="C84" i="4"/>
  <c r="D84" i="4"/>
  <c r="E84" i="4"/>
  <c r="C79" i="4"/>
  <c r="D79" i="4"/>
  <c r="E79" i="4"/>
  <c r="C73" i="4"/>
  <c r="D73" i="4"/>
  <c r="E73" i="4"/>
  <c r="C58" i="4"/>
  <c r="D58" i="4"/>
  <c r="E58" i="4"/>
  <c r="C44" i="4"/>
  <c r="D44" i="4"/>
  <c r="E44" i="4"/>
  <c r="C36" i="4"/>
  <c r="D36" i="4"/>
  <c r="E36" i="4"/>
  <c r="C32" i="4"/>
  <c r="D32" i="4"/>
  <c r="E32" i="4"/>
  <c r="C28" i="4"/>
  <c r="D28" i="4"/>
  <c r="E28" i="4"/>
  <c r="C22" i="4"/>
  <c r="D22" i="4"/>
  <c r="E22" i="4"/>
  <c r="B36" i="4" l="1"/>
  <c r="C64" i="4"/>
  <c r="E64" i="4"/>
  <c r="C224" i="4"/>
  <c r="B214" i="4"/>
  <c r="B224" i="4" s="1"/>
  <c r="C223" i="4"/>
  <c r="B182" i="4"/>
  <c r="C222" i="4"/>
  <c r="B167" i="4"/>
  <c r="C221" i="4"/>
  <c r="B127" i="4"/>
  <c r="B221" i="4" s="1"/>
  <c r="C220" i="4"/>
  <c r="B112" i="4"/>
  <c r="B220" i="4" s="1"/>
  <c r="C219" i="4"/>
  <c r="B101" i="4"/>
  <c r="C95" i="4"/>
  <c r="B89" i="4"/>
  <c r="C94" i="4"/>
  <c r="B84" i="4"/>
  <c r="B94" i="4" s="1"/>
  <c r="C93" i="4"/>
  <c r="B79" i="4"/>
  <c r="C92" i="4"/>
  <c r="B73" i="4"/>
  <c r="C66" i="4"/>
  <c r="B58" i="4"/>
  <c r="C65" i="4"/>
  <c r="B44" i="4"/>
  <c r="C63" i="4"/>
  <c r="B32" i="4"/>
  <c r="B63" i="4" s="1"/>
  <c r="C62" i="4"/>
  <c r="B28" i="4"/>
  <c r="B62" i="4" s="1"/>
  <c r="C61" i="4"/>
  <c r="B22" i="4"/>
  <c r="E219" i="4" l="1"/>
  <c r="E61" i="4"/>
  <c r="E66" i="4"/>
  <c r="E65" i="4"/>
  <c r="E222" i="4"/>
  <c r="D64" i="4"/>
  <c r="E223" i="4"/>
  <c r="D66" i="4"/>
  <c r="B95" i="4"/>
  <c r="D95" i="4"/>
  <c r="E92" i="4"/>
  <c r="D92" i="4"/>
  <c r="D94" i="4"/>
  <c r="D224" i="4"/>
  <c r="D223" i="4"/>
  <c r="D221" i="4"/>
  <c r="D62" i="4"/>
  <c r="D61" i="4"/>
  <c r="E93" i="4"/>
  <c r="D93" i="4"/>
  <c r="D63" i="4"/>
  <c r="D65" i="4"/>
  <c r="D222" i="4"/>
  <c r="D219" i="4"/>
  <c r="D220" i="4"/>
  <c r="C67" i="4"/>
  <c r="C227" i="4" s="1"/>
  <c r="C96" i="4"/>
  <c r="C218" i="4" s="1"/>
  <c r="E63" i="4"/>
  <c r="B61" i="4"/>
  <c r="B64" i="4"/>
  <c r="E95" i="4"/>
  <c r="E220" i="4"/>
  <c r="B219" i="4"/>
  <c r="B223" i="4"/>
  <c r="E62" i="4"/>
  <c r="B65" i="4"/>
  <c r="E94" i="4"/>
  <c r="B92" i="4"/>
  <c r="B93" i="4"/>
  <c r="E221" i="4"/>
  <c r="E224" i="4"/>
  <c r="B66" i="4"/>
  <c r="B222" i="4"/>
  <c r="C230" i="4" l="1"/>
  <c r="D67" i="4"/>
  <c r="D227" i="4" s="1"/>
  <c r="D96" i="4"/>
  <c r="D218" i="4" s="1"/>
  <c r="E96" i="4"/>
  <c r="E218" i="4" s="1"/>
  <c r="E67" i="4"/>
  <c r="E227" i="4" s="1"/>
  <c r="B96" i="4"/>
  <c r="B218" i="4" s="1"/>
  <c r="B67" i="4"/>
  <c r="B227" i="4" s="1"/>
  <c r="C228" i="4"/>
  <c r="D230" i="4" l="1"/>
  <c r="D228" i="4"/>
  <c r="B228" i="4"/>
  <c r="B230" i="4" s="1"/>
  <c r="E228" i="4"/>
  <c r="E230" i="4" s="1"/>
</calcChain>
</file>

<file path=xl/sharedStrings.xml><?xml version="1.0" encoding="utf-8"?>
<sst xmlns="http://schemas.openxmlformats.org/spreadsheetml/2006/main" count="214" uniqueCount="197">
  <si>
    <t>State Senator</t>
  </si>
  <si>
    <t>Del 2</t>
  </si>
  <si>
    <t>Del 3 (7 &amp; Uni 1)</t>
  </si>
  <si>
    <t>Del 4 (5, 6,)</t>
  </si>
  <si>
    <t>Del 8 (9)</t>
  </si>
  <si>
    <t>Del 11 (12)</t>
  </si>
  <si>
    <t xml:space="preserve">Del 13 (14) </t>
  </si>
  <si>
    <t>Del 15</t>
  </si>
  <si>
    <t>Del 16 (17, 20, 21)</t>
  </si>
  <si>
    <t>Del 18 (22, 26 &amp; Nor 20)</t>
  </si>
  <si>
    <t>Del 19</t>
  </si>
  <si>
    <t>Del 27</t>
  </si>
  <si>
    <t>Del 29</t>
  </si>
  <si>
    <t>Del 30 (31)</t>
  </si>
  <si>
    <t>Del 32 (33)</t>
  </si>
  <si>
    <t>Del 34 &amp; (Nia 15)</t>
  </si>
  <si>
    <t>Ell 1</t>
  </si>
  <si>
    <t>Ell 3</t>
  </si>
  <si>
    <t>Ell 33 (Fil 8)</t>
  </si>
  <si>
    <t>Mas 2</t>
  </si>
  <si>
    <t>Nia 1 (4 &amp; Nor 25)</t>
  </si>
  <si>
    <t>Nia 3 (Nor 26)</t>
  </si>
  <si>
    <t>Nia 7 (10)</t>
  </si>
  <si>
    <t>Nia 12 (16, 20)</t>
  </si>
  <si>
    <t>Nia 21 (22)</t>
  </si>
  <si>
    <t>Nor 1 (2, 5, 6)</t>
  </si>
  <si>
    <t>Nor 3</t>
  </si>
  <si>
    <t>Nor 7 (13)</t>
  </si>
  <si>
    <t>Nor 8 (9, 15, 16)</t>
  </si>
  <si>
    <t>Nor 10 (11)</t>
  </si>
  <si>
    <t>Nor 12 (14)</t>
  </si>
  <si>
    <t>Nor 17</t>
  </si>
  <si>
    <t>Nor 18 (21)</t>
  </si>
  <si>
    <t>Nor 19</t>
  </si>
  <si>
    <t>Nor 22 (23, 27)</t>
  </si>
  <si>
    <t>Nor 24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</si>
  <si>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</si>
  <si>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</si>
  <si>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</si>
  <si>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</si>
  <si>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</si>
  <si>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</si>
  <si>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</si>
  <si>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</si>
  <si>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</si>
  <si>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BRNT 1 (4)</t>
  </si>
  <si>
    <t>BRNT 2 (3)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</si>
  <si>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</si>
  <si>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</si>
  <si>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</si>
  <si>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</si>
  <si>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</si>
  <si>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</si>
  <si>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</si>
  <si>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</si>
  <si>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</t>
  </si>
  <si>
    <t>GRIS 2</t>
  </si>
  <si>
    <t>GRIS 3</t>
  </si>
  <si>
    <t>GRIS 4</t>
  </si>
  <si>
    <t>GRIS 5</t>
  </si>
  <si>
    <t>GRIS 6</t>
  </si>
  <si>
    <t>GRIS 7 (9)</t>
  </si>
  <si>
    <t>GRIS 8</t>
  </si>
  <si>
    <t>GRIS 10</t>
  </si>
  <si>
    <t>GRIS 11</t>
  </si>
  <si>
    <t>GRIS 12</t>
  </si>
  <si>
    <t>GRIS 13</t>
  </si>
  <si>
    <t>HAMB 1</t>
  </si>
  <si>
    <t>HAMB 2</t>
  </si>
  <si>
    <t>HAMB 3</t>
  </si>
  <si>
    <t>HAMB 4</t>
  </si>
  <si>
    <t>HAMB 5 (7)</t>
  </si>
  <si>
    <t>HAMB 6</t>
  </si>
  <si>
    <t>HAMB 8</t>
  </si>
  <si>
    <t>HAMB 9</t>
  </si>
  <si>
    <t>HAMB 10</t>
  </si>
  <si>
    <t>HAMB 11</t>
  </si>
  <si>
    <t>HAMB 12</t>
  </si>
  <si>
    <t>HAMB 13 (20)</t>
  </si>
  <si>
    <t>HAMB 14 (15)</t>
  </si>
  <si>
    <t>HAMB 16</t>
  </si>
  <si>
    <t>HAMB 17</t>
  </si>
  <si>
    <t>HAMB 18</t>
  </si>
  <si>
    <t>HAMB 19</t>
  </si>
  <si>
    <t>HAMB 21</t>
  </si>
  <si>
    <t>HAMB 22</t>
  </si>
  <si>
    <t>HAMB 23</t>
  </si>
  <si>
    <t>HAMB 24</t>
  </si>
  <si>
    <t>HAMB 25</t>
  </si>
  <si>
    <t>HAMB 26</t>
  </si>
  <si>
    <t>HAMB 27</t>
  </si>
  <si>
    <t>HAMB 28</t>
  </si>
  <si>
    <t>HAMB 29</t>
  </si>
  <si>
    <t>HAMB 30</t>
  </si>
  <si>
    <t>HAMB 31</t>
  </si>
  <si>
    <t>HAMB 32 (34)</t>
  </si>
  <si>
    <t>HAMB 33</t>
  </si>
  <si>
    <t>HAMB 35</t>
  </si>
  <si>
    <t>HAMB 36</t>
  </si>
  <si>
    <t>HAMB 37</t>
  </si>
  <si>
    <t>HAMB 38</t>
  </si>
  <si>
    <t>HAMB 39</t>
  </si>
  <si>
    <t>HAMB 40</t>
  </si>
  <si>
    <t>HAMB 41</t>
  </si>
  <si>
    <t>ORPK 1</t>
  </si>
  <si>
    <t>ORPK 2 (3)</t>
  </si>
  <si>
    <t>ORPK 4 (9, 12)</t>
  </si>
  <si>
    <t>ORPK 5 (16)</t>
  </si>
  <si>
    <t>ORPK 6 (7, 18)</t>
  </si>
  <si>
    <t>ORPK 8</t>
  </si>
  <si>
    <t>ORPK 10</t>
  </si>
  <si>
    <t>ORPK 11 (17)</t>
  </si>
  <si>
    <t>ORPK 13</t>
  </si>
  <si>
    <t>ORPK 14 (19)</t>
  </si>
  <si>
    <t>ORPK 15</t>
  </si>
  <si>
    <t>ORPK 20 (21)</t>
  </si>
  <si>
    <t>TTON 1 (15, 16)</t>
  </si>
  <si>
    <t>TTON 2 (3,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</si>
  <si>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</si>
  <si>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</si>
  <si>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</si>
  <si>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</si>
  <si>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</si>
  <si>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</si>
  <si>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17</t>
  </si>
  <si>
    <t>TTON 19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</si>
  <si>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</si>
  <si>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</si>
  <si>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</si>
  <si>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</si>
  <si>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</si>
  <si>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</si>
  <si>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</si>
  <si>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</si>
  <si>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34 (40)</t>
  </si>
  <si>
    <t>TTON 36 (37, 38, 39, 41)</t>
  </si>
  <si>
    <t>TTON 42 (47, 48, 50)</t>
  </si>
  <si>
    <t>TTON 46 (53, 56)</t>
  </si>
  <si>
    <t>TTON 52</t>
  </si>
  <si>
    <t>TTON 54 (58, 60)</t>
  </si>
  <si>
    <t>TTON 55 (59, 64, 65)</t>
  </si>
  <si>
    <t>TTON 57</t>
  </si>
  <si>
    <t>TTON 61 (63, 66, 67)</t>
  </si>
  <si>
    <t>TTON 68 (69, 70, 75)</t>
  </si>
  <si>
    <t>TTON 71 (72, 73, 74)</t>
  </si>
  <si>
    <t>Del 23 (24, 25, 28)</t>
  </si>
  <si>
    <t>Total</t>
  </si>
  <si>
    <t>Blank, Void, &amp; Scattering</t>
  </si>
  <si>
    <t>City of Buffalo</t>
  </si>
  <si>
    <t>Delaware</t>
  </si>
  <si>
    <t>Delaware Total</t>
  </si>
  <si>
    <t>Ellicott</t>
  </si>
  <si>
    <t>Ellicott Total</t>
  </si>
  <si>
    <t>Fillmore</t>
  </si>
  <si>
    <t>Fillmore Total</t>
  </si>
  <si>
    <t>Masten</t>
  </si>
  <si>
    <t>Masten Total</t>
  </si>
  <si>
    <t>Niagara</t>
  </si>
  <si>
    <t>Niagara Total</t>
  </si>
  <si>
    <t>North</t>
  </si>
  <si>
    <t>North Total</t>
  </si>
  <si>
    <t xml:space="preserve">North </t>
  </si>
  <si>
    <t>City of Buffalo Recapitulation</t>
  </si>
  <si>
    <t>City of Buffalo Total</t>
  </si>
  <si>
    <t>Second Ward</t>
  </si>
  <si>
    <t>First Ward Total</t>
  </si>
  <si>
    <t>Second Ward Total</t>
  </si>
  <si>
    <t>Third Ward</t>
  </si>
  <si>
    <t>Fourth Ward Total</t>
  </si>
  <si>
    <t>First Ward</t>
  </si>
  <si>
    <t>Fourth Ward</t>
  </si>
  <si>
    <t>City of Tonawanda</t>
  </si>
  <si>
    <t>Thirds Ward Total</t>
  </si>
  <si>
    <t>City of Tonawanda Total</t>
  </si>
  <si>
    <t>City of Tonawanda Recapitulation</t>
  </si>
  <si>
    <t>Brant</t>
  </si>
  <si>
    <t>Brant Total</t>
  </si>
  <si>
    <t>Evans</t>
  </si>
  <si>
    <t>Evans Total</t>
  </si>
  <si>
    <t>Grand Island</t>
  </si>
  <si>
    <t>Grand Island Total</t>
  </si>
  <si>
    <t>Hamburg</t>
  </si>
  <si>
    <t>Hamburg Total</t>
  </si>
  <si>
    <t>Orchard Park</t>
  </si>
  <si>
    <t>Orchard Park Total</t>
  </si>
  <si>
    <t>Tonawanda</t>
  </si>
  <si>
    <t>Tonawanda Total</t>
  </si>
  <si>
    <t>Office Total</t>
  </si>
  <si>
    <t>Towns Total</t>
  </si>
  <si>
    <t>Recapitulation</t>
  </si>
  <si>
    <t>Del 1 (Nor 4)</t>
  </si>
  <si>
    <t>State Senator                                                    60th District                             2 Year Term                           Vote For One</t>
  </si>
  <si>
    <t>1B</t>
  </si>
  <si>
    <t>2B</t>
  </si>
  <si>
    <t>Christopher L Jacobs                                            Republican</t>
  </si>
  <si>
    <t>Kevin T Stocker                                              Republican</t>
  </si>
  <si>
    <t>Fil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</si>
</sst>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theme="1"/>
      </top>
      <bottom/>
      <diagonal/>
    </border>
    <border>
      <left/>
      <right/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47">
    <xf numFmtId="0" fontId="0" fillId="0" borderId="0" xfId="0"/>
    <xf numFmtId="0" fontId="21" fillId="33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textRotation="90" wrapText="1"/>
    </xf>
    <xf numFmtId="0" fontId="21" fillId="0" borderId="10" xfId="0" applyFont="1" applyBorder="1" applyAlignment="1">
      <alignment horizontal="center" textRotation="90"/>
    </xf>
    <xf numFmtId="0" fontId="21" fillId="33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33" borderId="0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24" fillId="0" borderId="0" xfId="41" applyFont="1" applyFill="1" applyBorder="1" applyAlignment="1">
      <alignment horizontal="center"/>
    </xf>
    <xf numFmtId="0" fontId="24" fillId="0" borderId="0" xfId="41" applyFont="1" applyFill="1" applyBorder="1" applyAlignment="1">
      <alignment horizontal="left"/>
    </xf>
    <xf numFmtId="0" fontId="24" fillId="0" borderId="10" xfId="4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41" applyFont="1" applyFill="1" applyBorder="1" applyAlignment="1"/>
    <xf numFmtId="0" fontId="23" fillId="0" borderId="15" xfId="41" applyFont="1" applyFill="1" applyBorder="1" applyAlignment="1"/>
    <xf numFmtId="0" fontId="23" fillId="0" borderId="15" xfId="42" applyFont="1" applyFill="1" applyBorder="1" applyAlignment="1">
      <alignment wrapText="1"/>
    </xf>
    <xf numFmtId="0" fontId="23" fillId="0" borderId="16" xfId="41" applyFont="1" applyFill="1" applyBorder="1" applyAlignment="1"/>
    <xf numFmtId="0" fontId="24" fillId="0" borderId="16" xfId="41" applyFont="1" applyFill="1" applyBorder="1" applyAlignment="1"/>
    <xf numFmtId="0" fontId="24" fillId="0" borderId="15" xfId="41" applyFont="1" applyFill="1" applyBorder="1" applyAlignment="1"/>
    <xf numFmtId="0" fontId="22" fillId="0" borderId="17" xfId="0" applyFont="1" applyBorder="1" applyAlignment="1">
      <alignment horizontal="center"/>
    </xf>
    <xf numFmtId="0" fontId="23" fillId="0" borderId="18" xfId="41" applyFont="1" applyFill="1" applyBorder="1" applyAlignment="1"/>
    <xf numFmtId="0" fontId="24" fillId="0" borderId="18" xfId="41" applyFont="1" applyFill="1" applyBorder="1" applyAlignment="1"/>
    <xf numFmtId="0" fontId="20" fillId="0" borderId="16" xfId="43" applyFont="1" applyBorder="1" applyAlignment="1">
      <alignment horizontal="left"/>
    </xf>
    <xf numFmtId="0" fontId="23" fillId="0" borderId="13" xfId="41" applyFont="1" applyFill="1" applyBorder="1" applyAlignment="1"/>
    <xf numFmtId="0" fontId="24" fillId="0" borderId="16" xfId="41" applyFont="1" applyFill="1" applyBorder="1" applyAlignment="1">
      <alignment horizontal="left"/>
    </xf>
    <xf numFmtId="0" fontId="23" fillId="0" borderId="19" xfId="41" applyFont="1" applyFill="1" applyBorder="1" applyAlignment="1"/>
    <xf numFmtId="0" fontId="24" fillId="0" borderId="19" xfId="41" applyFont="1" applyFill="1" applyBorder="1" applyAlignment="1"/>
    <xf numFmtId="0" fontId="22" fillId="0" borderId="2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3" fillId="0" borderId="21" xfId="41" applyFont="1" applyFill="1" applyBorder="1" applyAlignment="1"/>
    <xf numFmtId="0" fontId="24" fillId="0" borderId="22" xfId="41" applyFont="1" applyFill="1" applyBorder="1" applyAlignment="1"/>
    <xf numFmtId="0" fontId="21" fillId="0" borderId="20" xfId="0" applyFont="1" applyBorder="1" applyAlignment="1">
      <alignment horizontal="center"/>
    </xf>
    <xf numFmtId="0" fontId="24" fillId="0" borderId="23" xfId="42" applyFont="1" applyFill="1" applyBorder="1" applyAlignment="1">
      <alignment wrapText="1"/>
    </xf>
    <xf numFmtId="0" fontId="23" fillId="0" borderId="21" xfId="42" applyFont="1" applyFill="1" applyBorder="1" applyAlignment="1">
      <alignment wrapText="1"/>
    </xf>
    <xf numFmtId="0" fontId="24" fillId="0" borderId="22" xfId="42" applyFont="1" applyFill="1" applyBorder="1" applyAlignment="1">
      <alignment wrapText="1"/>
    </xf>
    <xf numFmtId="0" fontId="22" fillId="0" borderId="14" xfId="0" applyFont="1" applyBorder="1" applyAlignment="1">
      <alignment horizontal="center"/>
    </xf>
    <xf numFmtId="0" fontId="20" fillId="0" borderId="0" xfId="43" applyFont="1" applyBorder="1" applyAlignment="1">
      <alignment horizontal="center"/>
    </xf>
    <xf numFmtId="0" fontId="24" fillId="0" borderId="0" xfId="41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78">
    <cellStyle name="20% - Accent1" xfId="18" builtinId="30" customBuiltin="1"/>
    <cellStyle name="20% - Accent1 2" xfId="45"/>
    <cellStyle name="20% - Accent1 3" xfId="46"/>
    <cellStyle name="20% - Accent2" xfId="22" builtinId="34" customBuiltin="1"/>
    <cellStyle name="20% - Accent2 2" xfId="47"/>
    <cellStyle name="20% - Accent2 3" xfId="48"/>
    <cellStyle name="20% - Accent3" xfId="26" builtinId="38" customBuiltin="1"/>
    <cellStyle name="20% - Accent3 2" xfId="49"/>
    <cellStyle name="20% - Accent3 3" xfId="50"/>
    <cellStyle name="20% - Accent4" xfId="30" builtinId="42" customBuiltin="1"/>
    <cellStyle name="20% - Accent4 2" xfId="51"/>
    <cellStyle name="20% - Accent4 3" xfId="52"/>
    <cellStyle name="20% - Accent5" xfId="34" builtinId="46" customBuiltin="1"/>
    <cellStyle name="20% - Accent5 2" xfId="53"/>
    <cellStyle name="20% - Accent5 3" xfId="54"/>
    <cellStyle name="20% - Accent6" xfId="38" builtinId="50" customBuiltin="1"/>
    <cellStyle name="20% - Accent6 2" xfId="55"/>
    <cellStyle name="20% - Accent6 3" xfId="56"/>
    <cellStyle name="40% - Accent1" xfId="19" builtinId="31" customBuiltin="1"/>
    <cellStyle name="40% - Accent1 2" xfId="57"/>
    <cellStyle name="40% - Accent1 3" xfId="58"/>
    <cellStyle name="40% - Accent2" xfId="23" builtinId="35" customBuiltin="1"/>
    <cellStyle name="40% - Accent2 2" xfId="59"/>
    <cellStyle name="40% - Accent2 3" xfId="60"/>
    <cellStyle name="40% - Accent3" xfId="27" builtinId="39" customBuiltin="1"/>
    <cellStyle name="40% - Accent3 2" xfId="61"/>
    <cellStyle name="40% - Accent3 3" xfId="62"/>
    <cellStyle name="40% - Accent4" xfId="31" builtinId="43" customBuiltin="1"/>
    <cellStyle name="40% - Accent4 2" xfId="63"/>
    <cellStyle name="40% - Accent4 3" xfId="64"/>
    <cellStyle name="40% - Accent5" xfId="35" builtinId="47" customBuiltin="1"/>
    <cellStyle name="40% - Accent5 2" xfId="65"/>
    <cellStyle name="40% - Accent5 3" xfId="66"/>
    <cellStyle name="40% - Accent6" xfId="39" builtinId="51" customBuiltin="1"/>
    <cellStyle name="40% - Accent6 2" xfId="67"/>
    <cellStyle name="40% - Accent6 3" xfId="68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70"/>
    <cellStyle name="Normal 2 3" xfId="69"/>
    <cellStyle name="Normal 3" xfId="71"/>
    <cellStyle name="Normal 4" xfId="72"/>
    <cellStyle name="Normal 5" xfId="73"/>
    <cellStyle name="Normal_Sheet1" xfId="41"/>
    <cellStyle name="Normal_zero" xfId="42"/>
    <cellStyle name="Note 2" xfId="74"/>
    <cellStyle name="Note 2 2" xfId="75"/>
    <cellStyle name="Note 3" xfId="76"/>
    <cellStyle name="Note 4" xfId="7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7"/>
  <sheetViews>
    <sheetView tabSelected="1" workbookViewId="0">
      <pane ySplit="2" topLeftCell="A3" activePane="bottomLeft" state="frozen"/>
      <selection pane="bottomLeft" activeCell="G32" sqref="G32"/>
    </sheetView>
  </sheetViews>
  <sheetFormatPr defaultRowHeight="12" x14ac:dyDescent="0.2"/>
  <cols>
    <col min="1" max="1" width="21.7109375" style="8" bestFit="1" customWidth="1"/>
    <col min="2" max="5" width="9.140625" style="20"/>
    <col min="6" max="16384" width="9.140625" style="8"/>
  </cols>
  <sheetData>
    <row r="1" spans="1:5" ht="120.75" customHeight="1" x14ac:dyDescent="0.2">
      <c r="A1" s="1" t="s">
        <v>191</v>
      </c>
      <c r="B1" s="2" t="s">
        <v>194</v>
      </c>
      <c r="C1" s="2" t="s">
        <v>195</v>
      </c>
      <c r="D1" s="3" t="s">
        <v>147</v>
      </c>
      <c r="E1" s="3" t="s">
        <v>146</v>
      </c>
    </row>
    <row r="2" spans="1:5" x14ac:dyDescent="0.2">
      <c r="A2" s="4">
        <v>2016</v>
      </c>
      <c r="B2" s="6" t="s">
        <v>192</v>
      </c>
      <c r="C2" s="6" t="s">
        <v>193</v>
      </c>
      <c r="D2" s="13"/>
      <c r="E2" s="13"/>
    </row>
    <row r="3" spans="1:5" x14ac:dyDescent="0.2">
      <c r="A3" s="7" t="s">
        <v>148</v>
      </c>
      <c r="B3" s="5"/>
      <c r="C3" s="5"/>
      <c r="D3" s="14"/>
      <c r="E3" s="14"/>
    </row>
    <row r="4" spans="1:5" x14ac:dyDescent="0.2">
      <c r="A4" s="4" t="s">
        <v>149</v>
      </c>
      <c r="B4" s="5"/>
      <c r="C4" s="5"/>
      <c r="D4" s="14"/>
      <c r="E4" s="14"/>
    </row>
    <row r="5" spans="1:5" x14ac:dyDescent="0.2">
      <c r="A5" s="22" t="s">
        <v>190</v>
      </c>
      <c r="B5" s="15">
        <v>3</v>
      </c>
      <c r="C5" s="16">
        <v>1</v>
      </c>
      <c r="D5" s="16">
        <v>0</v>
      </c>
      <c r="E5" s="16">
        <v>4</v>
      </c>
    </row>
    <row r="6" spans="1:5" x14ac:dyDescent="0.2">
      <c r="A6" s="22" t="s">
        <v>1</v>
      </c>
      <c r="B6" s="15">
        <v>9</v>
      </c>
      <c r="C6" s="16">
        <v>10</v>
      </c>
      <c r="D6" s="16">
        <v>0</v>
      </c>
      <c r="E6" s="16">
        <v>19</v>
      </c>
    </row>
    <row r="7" spans="1:5" x14ac:dyDescent="0.2">
      <c r="A7" s="22" t="s">
        <v>2</v>
      </c>
      <c r="B7" s="15">
        <v>26</v>
      </c>
      <c r="C7" s="16">
        <v>10</v>
      </c>
      <c r="D7" s="16">
        <v>0</v>
      </c>
      <c r="E7" s="16">
        <v>36</v>
      </c>
    </row>
    <row r="8" spans="1:5" x14ac:dyDescent="0.2">
      <c r="A8" s="22" t="s">
        <v>3</v>
      </c>
      <c r="B8" s="15">
        <v>16</v>
      </c>
      <c r="C8" s="16">
        <v>9</v>
      </c>
      <c r="D8" s="16">
        <v>0</v>
      </c>
      <c r="E8" s="16">
        <v>25</v>
      </c>
    </row>
    <row r="9" spans="1:5" x14ac:dyDescent="0.2">
      <c r="A9" s="22" t="s">
        <v>4</v>
      </c>
      <c r="B9" s="15">
        <v>23</v>
      </c>
      <c r="C9" s="16">
        <v>11</v>
      </c>
      <c r="D9" s="16">
        <v>0</v>
      </c>
      <c r="E9" s="16">
        <v>34</v>
      </c>
    </row>
    <row r="10" spans="1:5" x14ac:dyDescent="0.2">
      <c r="A10" s="22" t="s">
        <v>5</v>
      </c>
      <c r="B10" s="15">
        <v>18</v>
      </c>
      <c r="C10" s="16">
        <v>7</v>
      </c>
      <c r="D10" s="16">
        <v>0</v>
      </c>
      <c r="E10" s="16">
        <v>25</v>
      </c>
    </row>
    <row r="11" spans="1:5" x14ac:dyDescent="0.2">
      <c r="A11" s="22" t="s">
        <v>6</v>
      </c>
      <c r="B11" s="15">
        <v>8</v>
      </c>
      <c r="C11" s="16">
        <v>3</v>
      </c>
      <c r="D11" s="16">
        <v>0</v>
      </c>
      <c r="E11" s="16">
        <v>11</v>
      </c>
    </row>
    <row r="12" spans="1:5" x14ac:dyDescent="0.2">
      <c r="A12" s="22" t="s">
        <v>7</v>
      </c>
      <c r="B12" s="15">
        <v>6</v>
      </c>
      <c r="C12" s="16">
        <v>2</v>
      </c>
      <c r="D12" s="16">
        <v>0</v>
      </c>
      <c r="E12" s="16">
        <v>8</v>
      </c>
    </row>
    <row r="13" spans="1:5" x14ac:dyDescent="0.2">
      <c r="A13" s="22" t="s">
        <v>8</v>
      </c>
      <c r="B13" s="15">
        <v>69</v>
      </c>
      <c r="C13" s="16">
        <v>11</v>
      </c>
      <c r="D13" s="16">
        <v>1</v>
      </c>
      <c r="E13" s="16">
        <v>81</v>
      </c>
    </row>
    <row r="14" spans="1:5" x14ac:dyDescent="0.2">
      <c r="A14" s="22" t="s">
        <v>9</v>
      </c>
      <c r="B14" s="15">
        <v>128</v>
      </c>
      <c r="C14" s="16">
        <v>9</v>
      </c>
      <c r="D14" s="16">
        <v>0</v>
      </c>
      <c r="E14" s="16">
        <v>137</v>
      </c>
    </row>
    <row r="15" spans="1:5" x14ac:dyDescent="0.2">
      <c r="A15" s="22" t="s">
        <v>10</v>
      </c>
      <c r="B15" s="15">
        <v>7</v>
      </c>
      <c r="C15" s="16">
        <v>1</v>
      </c>
      <c r="D15" s="16">
        <v>0</v>
      </c>
      <c r="E15" s="16">
        <v>8</v>
      </c>
    </row>
    <row r="16" spans="1:5" x14ac:dyDescent="0.2">
      <c r="A16" s="22" t="s">
        <v>145</v>
      </c>
      <c r="B16" s="15">
        <v>29</v>
      </c>
      <c r="C16" s="16">
        <v>1</v>
      </c>
      <c r="D16" s="16">
        <v>0</v>
      </c>
      <c r="E16" s="16">
        <v>30</v>
      </c>
    </row>
    <row r="17" spans="1:5" x14ac:dyDescent="0.2">
      <c r="A17" s="22" t="s">
        <v>11</v>
      </c>
      <c r="B17" s="15">
        <v>3</v>
      </c>
      <c r="C17" s="16">
        <v>0</v>
      </c>
      <c r="D17" s="16">
        <v>0</v>
      </c>
      <c r="E17" s="16">
        <v>3</v>
      </c>
    </row>
    <row r="18" spans="1:5" x14ac:dyDescent="0.2">
      <c r="A18" s="22" t="s">
        <v>12</v>
      </c>
      <c r="B18" s="15">
        <v>10</v>
      </c>
      <c r="C18" s="16">
        <v>0</v>
      </c>
      <c r="D18" s="16">
        <v>0</v>
      </c>
      <c r="E18" s="16">
        <v>10</v>
      </c>
    </row>
    <row r="19" spans="1:5" x14ac:dyDescent="0.2">
      <c r="A19" s="22" t="s">
        <v>13</v>
      </c>
      <c r="B19" s="15">
        <v>39</v>
      </c>
      <c r="C19" s="16">
        <v>1</v>
      </c>
      <c r="D19" s="16">
        <v>0</v>
      </c>
      <c r="E19" s="16">
        <v>40</v>
      </c>
    </row>
    <row r="20" spans="1:5" x14ac:dyDescent="0.2">
      <c r="A20" s="22" t="s">
        <v>14</v>
      </c>
      <c r="B20" s="15">
        <v>49</v>
      </c>
      <c r="C20" s="16">
        <v>2</v>
      </c>
      <c r="D20" s="16">
        <v>2</v>
      </c>
      <c r="E20" s="16">
        <v>53</v>
      </c>
    </row>
    <row r="21" spans="1:5" x14ac:dyDescent="0.2">
      <c r="A21" s="23" t="s">
        <v>15</v>
      </c>
      <c r="B21" s="15">
        <v>31</v>
      </c>
      <c r="C21" s="16">
        <v>1</v>
      </c>
      <c r="D21" s="16">
        <v>0</v>
      </c>
      <c r="E21" s="16">
        <v>32</v>
      </c>
    </row>
    <row r="22" spans="1:5" s="9" customFormat="1" x14ac:dyDescent="0.2">
      <c r="A22" s="40" t="s">
        <v>150</v>
      </c>
      <c r="B22" s="17">
        <f>SUM(B5:B21)</f>
        <v>474</v>
      </c>
      <c r="C22" s="17">
        <f t="shared" ref="C22:E22" si="0">SUM(C5:C21)</f>
        <v>79</v>
      </c>
      <c r="D22" s="17">
        <f t="shared" si="0"/>
        <v>3</v>
      </c>
      <c r="E22" s="17">
        <f t="shared" si="0"/>
        <v>556</v>
      </c>
    </row>
    <row r="23" spans="1:5" x14ac:dyDescent="0.2">
      <c r="A23" s="41"/>
      <c r="B23" s="14"/>
      <c r="C23" s="14"/>
      <c r="D23" s="35"/>
      <c r="E23" s="35"/>
    </row>
    <row r="24" spans="1:5" x14ac:dyDescent="0.2">
      <c r="A24" s="42" t="s">
        <v>151</v>
      </c>
      <c r="B24" s="14"/>
      <c r="C24" s="14"/>
      <c r="D24" s="43"/>
      <c r="E24" s="43"/>
    </row>
    <row r="25" spans="1:5" x14ac:dyDescent="0.2">
      <c r="A25" s="24" t="s">
        <v>16</v>
      </c>
      <c r="B25" s="15">
        <v>13</v>
      </c>
      <c r="C25" s="16">
        <v>4</v>
      </c>
      <c r="D25" s="16">
        <v>0</v>
      </c>
      <c r="E25" s="16">
        <v>17</v>
      </c>
    </row>
    <row r="26" spans="1:5" x14ac:dyDescent="0.2">
      <c r="A26" s="24" t="s">
        <v>17</v>
      </c>
      <c r="B26" s="15">
        <v>18</v>
      </c>
      <c r="C26" s="16">
        <v>2</v>
      </c>
      <c r="D26" s="16">
        <v>1</v>
      </c>
      <c r="E26" s="16">
        <v>21</v>
      </c>
    </row>
    <row r="27" spans="1:5" x14ac:dyDescent="0.2">
      <c r="A27" s="24" t="s">
        <v>18</v>
      </c>
      <c r="B27" s="15">
        <v>28</v>
      </c>
      <c r="C27" s="16">
        <v>0</v>
      </c>
      <c r="D27" s="16">
        <v>1</v>
      </c>
      <c r="E27" s="16">
        <v>29</v>
      </c>
    </row>
    <row r="28" spans="1:5" s="9" customFormat="1" x14ac:dyDescent="0.2">
      <c r="A28" s="25" t="s">
        <v>152</v>
      </c>
      <c r="B28" s="17">
        <f>SUM(B25:B27)</f>
        <v>59</v>
      </c>
      <c r="C28" s="17">
        <f t="shared" ref="C28:E28" si="1">SUM(C25:C27)</f>
        <v>6</v>
      </c>
      <c r="D28" s="17">
        <f t="shared" si="1"/>
        <v>2</v>
      </c>
      <c r="E28" s="17">
        <f t="shared" si="1"/>
        <v>67</v>
      </c>
    </row>
    <row r="29" spans="1:5" x14ac:dyDescent="0.2">
      <c r="A29" s="41"/>
      <c r="B29" s="14"/>
      <c r="C29" s="14"/>
      <c r="D29" s="35"/>
      <c r="E29" s="35"/>
    </row>
    <row r="30" spans="1:5" x14ac:dyDescent="0.2">
      <c r="A30" s="42" t="s">
        <v>153</v>
      </c>
      <c r="B30" s="14"/>
      <c r="C30" s="14"/>
      <c r="D30" s="43"/>
      <c r="E30" s="43"/>
    </row>
    <row r="31" spans="1:5" x14ac:dyDescent="0.2">
      <c r="A31" s="22" t="s">
        <v>196</v>
      </c>
      <c r="B31" s="16">
        <v>3</v>
      </c>
      <c r="C31" s="16">
        <v>0</v>
      </c>
      <c r="D31" s="16">
        <v>0</v>
      </c>
      <c r="E31" s="16">
        <v>3</v>
      </c>
    </row>
    <row r="32" spans="1:5" s="9" customFormat="1" x14ac:dyDescent="0.2">
      <c r="A32" s="26" t="s">
        <v>154</v>
      </c>
      <c r="B32" s="18">
        <f>SUM(B31:B31)</f>
        <v>3</v>
      </c>
      <c r="C32" s="18">
        <f t="shared" ref="C32:E32" si="2">SUM(C31:C31)</f>
        <v>0</v>
      </c>
      <c r="D32" s="18">
        <f t="shared" si="2"/>
        <v>0</v>
      </c>
      <c r="E32" s="18">
        <f t="shared" si="2"/>
        <v>3</v>
      </c>
    </row>
    <row r="33" spans="1:5" x14ac:dyDescent="0.2">
      <c r="A33" s="41"/>
      <c r="B33" s="14"/>
      <c r="C33" s="14"/>
      <c r="D33" s="35"/>
      <c r="E33" s="35"/>
    </row>
    <row r="34" spans="1:5" x14ac:dyDescent="0.2">
      <c r="A34" s="42" t="s">
        <v>155</v>
      </c>
      <c r="B34" s="14"/>
      <c r="C34" s="14"/>
      <c r="D34" s="43"/>
      <c r="E34" s="43"/>
    </row>
    <row r="35" spans="1:5" x14ac:dyDescent="0.2">
      <c r="A35" s="24" t="s">
        <v>19</v>
      </c>
      <c r="B35" s="15">
        <v>2</v>
      </c>
      <c r="C35" s="16">
        <v>3</v>
      </c>
      <c r="D35" s="16">
        <v>0</v>
      </c>
      <c r="E35" s="16">
        <v>5</v>
      </c>
    </row>
    <row r="36" spans="1:5" s="9" customFormat="1" x14ac:dyDescent="0.2">
      <c r="A36" s="25" t="s">
        <v>156</v>
      </c>
      <c r="B36" s="17">
        <f>SUM(B35:B35)</f>
        <v>2</v>
      </c>
      <c r="C36" s="17">
        <f t="shared" ref="C36:E36" si="3">SUM(C35:C35)</f>
        <v>3</v>
      </c>
      <c r="D36" s="17">
        <f t="shared" si="3"/>
        <v>0</v>
      </c>
      <c r="E36" s="17">
        <f t="shared" si="3"/>
        <v>5</v>
      </c>
    </row>
    <row r="37" spans="1:5" s="9" customFormat="1" x14ac:dyDescent="0.2">
      <c r="A37" s="41"/>
      <c r="B37" s="13"/>
      <c r="C37" s="13"/>
      <c r="D37" s="35"/>
      <c r="E37" s="35"/>
    </row>
    <row r="38" spans="1:5" s="9" customFormat="1" x14ac:dyDescent="0.2">
      <c r="A38" s="42" t="s">
        <v>157</v>
      </c>
      <c r="B38" s="13"/>
      <c r="C38" s="13"/>
      <c r="D38" s="43"/>
      <c r="E38" s="43"/>
    </row>
    <row r="39" spans="1:5" x14ac:dyDescent="0.2">
      <c r="A39" s="22" t="s">
        <v>20</v>
      </c>
      <c r="B39" s="16">
        <v>11</v>
      </c>
      <c r="C39" s="16">
        <v>3</v>
      </c>
      <c r="D39" s="16">
        <v>0</v>
      </c>
      <c r="E39" s="16">
        <v>14</v>
      </c>
    </row>
    <row r="40" spans="1:5" x14ac:dyDescent="0.2">
      <c r="A40" s="22" t="s">
        <v>21</v>
      </c>
      <c r="B40" s="16">
        <v>0</v>
      </c>
      <c r="C40" s="16">
        <v>1</v>
      </c>
      <c r="D40" s="16">
        <v>1</v>
      </c>
      <c r="E40" s="16">
        <v>2</v>
      </c>
    </row>
    <row r="41" spans="1:5" x14ac:dyDescent="0.2">
      <c r="A41" s="22" t="s">
        <v>22</v>
      </c>
      <c r="B41" s="16">
        <v>2</v>
      </c>
      <c r="C41" s="16">
        <v>0</v>
      </c>
      <c r="D41" s="16">
        <v>0</v>
      </c>
      <c r="E41" s="16">
        <v>2</v>
      </c>
    </row>
    <row r="42" spans="1:5" x14ac:dyDescent="0.2">
      <c r="A42" s="22" t="s">
        <v>23</v>
      </c>
      <c r="B42" s="16">
        <v>7</v>
      </c>
      <c r="C42" s="16">
        <v>4</v>
      </c>
      <c r="D42" s="16">
        <v>0</v>
      </c>
      <c r="E42" s="16">
        <v>11</v>
      </c>
    </row>
    <row r="43" spans="1:5" x14ac:dyDescent="0.2">
      <c r="A43" s="22" t="s">
        <v>24</v>
      </c>
      <c r="B43" s="16">
        <v>6</v>
      </c>
      <c r="C43" s="16">
        <v>2</v>
      </c>
      <c r="D43" s="16">
        <v>0</v>
      </c>
      <c r="E43" s="16">
        <v>8</v>
      </c>
    </row>
    <row r="44" spans="1:5" s="9" customFormat="1" x14ac:dyDescent="0.2">
      <c r="A44" s="26" t="s">
        <v>158</v>
      </c>
      <c r="B44" s="18">
        <f>SUM(B39:B43)</f>
        <v>26</v>
      </c>
      <c r="C44" s="18">
        <f t="shared" ref="C44:E44" si="4">SUM(C39:C43)</f>
        <v>10</v>
      </c>
      <c r="D44" s="18">
        <f t="shared" si="4"/>
        <v>1</v>
      </c>
      <c r="E44" s="18">
        <f t="shared" si="4"/>
        <v>37</v>
      </c>
    </row>
    <row r="45" spans="1:5" x14ac:dyDescent="0.2">
      <c r="A45" s="41"/>
      <c r="B45" s="14"/>
      <c r="C45" s="14"/>
      <c r="D45" s="35"/>
      <c r="E45" s="35"/>
    </row>
    <row r="46" spans="1:5" s="9" customFormat="1" x14ac:dyDescent="0.2">
      <c r="A46" s="42" t="s">
        <v>159</v>
      </c>
      <c r="B46" s="13"/>
      <c r="C46" s="13"/>
      <c r="D46" s="43"/>
      <c r="E46" s="43"/>
    </row>
    <row r="47" spans="1:5" x14ac:dyDescent="0.2">
      <c r="A47" s="28" t="s">
        <v>25</v>
      </c>
      <c r="B47" s="16">
        <v>21</v>
      </c>
      <c r="C47" s="16">
        <v>6</v>
      </c>
      <c r="D47" s="16">
        <v>1</v>
      </c>
      <c r="E47" s="16">
        <v>28</v>
      </c>
    </row>
    <row r="48" spans="1:5" x14ac:dyDescent="0.2">
      <c r="A48" s="28" t="s">
        <v>26</v>
      </c>
      <c r="B48" s="16">
        <v>2</v>
      </c>
      <c r="C48" s="16">
        <v>0</v>
      </c>
      <c r="D48" s="16">
        <v>0</v>
      </c>
      <c r="E48" s="16">
        <v>2</v>
      </c>
    </row>
    <row r="49" spans="1:5" x14ac:dyDescent="0.2">
      <c r="A49" s="28" t="s">
        <v>27</v>
      </c>
      <c r="B49" s="16">
        <v>9</v>
      </c>
      <c r="C49" s="16">
        <v>1</v>
      </c>
      <c r="D49" s="16">
        <v>0</v>
      </c>
      <c r="E49" s="16">
        <v>10</v>
      </c>
    </row>
    <row r="50" spans="1:5" x14ac:dyDescent="0.2">
      <c r="A50" s="28" t="s">
        <v>28</v>
      </c>
      <c r="B50" s="16">
        <v>16</v>
      </c>
      <c r="C50" s="16">
        <v>5</v>
      </c>
      <c r="D50" s="16">
        <v>0</v>
      </c>
      <c r="E50" s="16">
        <v>21</v>
      </c>
    </row>
    <row r="51" spans="1:5" x14ac:dyDescent="0.2">
      <c r="A51" s="28" t="s">
        <v>29</v>
      </c>
      <c r="B51" s="16">
        <v>8</v>
      </c>
      <c r="C51" s="16">
        <v>7</v>
      </c>
      <c r="D51" s="16">
        <v>0</v>
      </c>
      <c r="E51" s="16">
        <v>15</v>
      </c>
    </row>
    <row r="52" spans="1:5" x14ac:dyDescent="0.2">
      <c r="A52" s="28" t="s">
        <v>30</v>
      </c>
      <c r="B52" s="16">
        <v>5</v>
      </c>
      <c r="C52" s="16">
        <v>3</v>
      </c>
      <c r="D52" s="16">
        <v>0</v>
      </c>
      <c r="E52" s="16">
        <v>8</v>
      </c>
    </row>
    <row r="53" spans="1:5" x14ac:dyDescent="0.2">
      <c r="A53" s="28" t="s">
        <v>31</v>
      </c>
      <c r="B53" s="16">
        <v>2</v>
      </c>
      <c r="C53" s="16">
        <v>2</v>
      </c>
      <c r="D53" s="16">
        <v>0</v>
      </c>
      <c r="E53" s="16">
        <v>4</v>
      </c>
    </row>
    <row r="54" spans="1:5" x14ac:dyDescent="0.2">
      <c r="A54" s="28" t="s">
        <v>32</v>
      </c>
      <c r="B54" s="16">
        <v>17</v>
      </c>
      <c r="C54" s="16">
        <v>2</v>
      </c>
      <c r="D54" s="16">
        <v>0</v>
      </c>
      <c r="E54" s="16">
        <v>19</v>
      </c>
    </row>
    <row r="55" spans="1:5" x14ac:dyDescent="0.2">
      <c r="A55" s="28" t="s">
        <v>33</v>
      </c>
      <c r="B55" s="16">
        <v>3</v>
      </c>
      <c r="C55" s="16">
        <v>1</v>
      </c>
      <c r="D55" s="16">
        <v>0</v>
      </c>
      <c r="E55" s="16">
        <v>4</v>
      </c>
    </row>
    <row r="56" spans="1:5" x14ac:dyDescent="0.2">
      <c r="A56" s="28" t="s">
        <v>34</v>
      </c>
      <c r="B56" s="16">
        <v>17</v>
      </c>
      <c r="C56" s="16">
        <v>4</v>
      </c>
      <c r="D56" s="16">
        <v>1</v>
      </c>
      <c r="E56" s="16">
        <v>22</v>
      </c>
    </row>
    <row r="57" spans="1:5" x14ac:dyDescent="0.2">
      <c r="A57" s="28" t="s">
        <v>35</v>
      </c>
      <c r="B57" s="16">
        <v>25</v>
      </c>
      <c r="C57" s="16">
        <v>1</v>
      </c>
      <c r="D57" s="16">
        <v>0</v>
      </c>
      <c r="E57" s="16">
        <v>26</v>
      </c>
    </row>
    <row r="58" spans="1:5" s="9" customFormat="1" x14ac:dyDescent="0.2">
      <c r="A58" s="29" t="s">
        <v>160</v>
      </c>
      <c r="B58" s="18">
        <f>SUM(B47:B57)</f>
        <v>125</v>
      </c>
      <c r="C58" s="18">
        <f t="shared" ref="C58:E58" si="5">SUM(C47:C57)</f>
        <v>32</v>
      </c>
      <c r="D58" s="18">
        <f t="shared" si="5"/>
        <v>2</v>
      </c>
      <c r="E58" s="18">
        <f t="shared" si="5"/>
        <v>159</v>
      </c>
    </row>
    <row r="59" spans="1:5" x14ac:dyDescent="0.2">
      <c r="A59" s="41"/>
      <c r="B59" s="14"/>
      <c r="C59" s="14"/>
      <c r="D59" s="35"/>
      <c r="E59" s="35"/>
    </row>
    <row r="60" spans="1:5" ht="15" customHeight="1" x14ac:dyDescent="0.2">
      <c r="A60" s="44" t="s">
        <v>162</v>
      </c>
      <c r="B60" s="44"/>
      <c r="C60" s="44"/>
      <c r="D60" s="44"/>
      <c r="E60" s="44"/>
    </row>
    <row r="61" spans="1:5" s="9" customFormat="1" x14ac:dyDescent="0.2">
      <c r="A61" s="25" t="s">
        <v>149</v>
      </c>
      <c r="B61" s="17">
        <f>B22</f>
        <v>474</v>
      </c>
      <c r="C61" s="18">
        <f>C22</f>
        <v>79</v>
      </c>
      <c r="D61" s="18">
        <f>D22</f>
        <v>3</v>
      </c>
      <c r="E61" s="18">
        <f>E22</f>
        <v>556</v>
      </c>
    </row>
    <row r="62" spans="1:5" s="9" customFormat="1" x14ac:dyDescent="0.2">
      <c r="A62" s="25" t="s">
        <v>151</v>
      </c>
      <c r="B62" s="17">
        <f>B28</f>
        <v>59</v>
      </c>
      <c r="C62" s="18">
        <f>C28</f>
        <v>6</v>
      </c>
      <c r="D62" s="18">
        <f>D28</f>
        <v>2</v>
      </c>
      <c r="E62" s="18">
        <f>E28</f>
        <v>67</v>
      </c>
    </row>
    <row r="63" spans="1:5" x14ac:dyDescent="0.2">
      <c r="A63" s="30" t="s">
        <v>153</v>
      </c>
      <c r="B63" s="17">
        <f>B32</f>
        <v>3</v>
      </c>
      <c r="C63" s="18">
        <f>C32</f>
        <v>0</v>
      </c>
      <c r="D63" s="18">
        <f>D32</f>
        <v>0</v>
      </c>
      <c r="E63" s="18">
        <f>E32</f>
        <v>3</v>
      </c>
    </row>
    <row r="64" spans="1:5" x14ac:dyDescent="0.2">
      <c r="A64" s="30" t="s">
        <v>155</v>
      </c>
      <c r="B64" s="17">
        <f>B36</f>
        <v>2</v>
      </c>
      <c r="C64" s="18">
        <f>C36</f>
        <v>3</v>
      </c>
      <c r="D64" s="18">
        <f>D36</f>
        <v>0</v>
      </c>
      <c r="E64" s="18">
        <f>E36</f>
        <v>5</v>
      </c>
    </row>
    <row r="65" spans="1:5" x14ac:dyDescent="0.2">
      <c r="A65" s="30" t="s">
        <v>157</v>
      </c>
      <c r="B65" s="17">
        <f>B44</f>
        <v>26</v>
      </c>
      <c r="C65" s="18">
        <f>C44</f>
        <v>10</v>
      </c>
      <c r="D65" s="18">
        <f>D44</f>
        <v>1</v>
      </c>
      <c r="E65" s="18">
        <f>E44</f>
        <v>37</v>
      </c>
    </row>
    <row r="66" spans="1:5" x14ac:dyDescent="0.2">
      <c r="A66" s="30" t="s">
        <v>161</v>
      </c>
      <c r="B66" s="17">
        <f>B58</f>
        <v>125</v>
      </c>
      <c r="C66" s="18">
        <f>C58</f>
        <v>32</v>
      </c>
      <c r="D66" s="18">
        <f>D58</f>
        <v>2</v>
      </c>
      <c r="E66" s="18">
        <f>E58</f>
        <v>159</v>
      </c>
    </row>
    <row r="67" spans="1:5" x14ac:dyDescent="0.2">
      <c r="A67" s="30" t="s">
        <v>163</v>
      </c>
      <c r="B67" s="17">
        <f>SUM(B61:B66)</f>
        <v>689</v>
      </c>
      <c r="C67" s="18">
        <f>SUM(C61:C66)</f>
        <v>130</v>
      </c>
      <c r="D67" s="18">
        <f>SUM(D61:D66)</f>
        <v>8</v>
      </c>
      <c r="E67" s="18">
        <f>SUM(E61:E66)</f>
        <v>827</v>
      </c>
    </row>
    <row r="68" spans="1:5" x14ac:dyDescent="0.2">
      <c r="A68" s="10"/>
      <c r="B68" s="10"/>
      <c r="C68" s="10"/>
      <c r="D68" s="10"/>
      <c r="E68" s="10"/>
    </row>
    <row r="69" spans="1:5" x14ac:dyDescent="0.2">
      <c r="A69" s="10" t="s">
        <v>171</v>
      </c>
      <c r="B69" s="10"/>
      <c r="C69" s="10"/>
      <c r="D69" s="10"/>
      <c r="E69" s="10"/>
    </row>
    <row r="70" spans="1:5" x14ac:dyDescent="0.2">
      <c r="A70" s="11" t="s">
        <v>169</v>
      </c>
      <c r="B70" s="10"/>
      <c r="C70" s="10"/>
      <c r="D70" s="10"/>
      <c r="E70" s="10"/>
    </row>
    <row r="71" spans="1:5" x14ac:dyDescent="0.2">
      <c r="A71" s="24" t="s">
        <v>36</v>
      </c>
      <c r="B71" s="15">
        <v>12</v>
      </c>
      <c r="C71" s="16">
        <v>4</v>
      </c>
      <c r="D71" s="16">
        <v>0</v>
      </c>
      <c r="E71" s="16">
        <v>16</v>
      </c>
    </row>
    <row r="72" spans="1:5" x14ac:dyDescent="0.2">
      <c r="A72" s="24" t="s">
        <v>37</v>
      </c>
      <c r="B72" s="15">
        <v>38</v>
      </c>
      <c r="C72" s="16">
        <v>15</v>
      </c>
      <c r="D72" s="16">
        <v>0</v>
      </c>
      <c r="E72" s="16">
        <v>53</v>
      </c>
    </row>
    <row r="73" spans="1:5" s="9" customFormat="1" x14ac:dyDescent="0.2">
      <c r="A73" s="25" t="s">
        <v>165</v>
      </c>
      <c r="B73" s="17">
        <f>SUM(B71:B72)</f>
        <v>50</v>
      </c>
      <c r="C73" s="17">
        <f t="shared" ref="C73:E73" si="6">SUM(C71:C72)</f>
        <v>19</v>
      </c>
      <c r="D73" s="17">
        <f t="shared" si="6"/>
        <v>0</v>
      </c>
      <c r="E73" s="17">
        <f t="shared" si="6"/>
        <v>69</v>
      </c>
    </row>
    <row r="74" spans="1:5" x14ac:dyDescent="0.2">
      <c r="A74" s="41"/>
      <c r="B74" s="14"/>
      <c r="C74" s="14"/>
      <c r="D74" s="35"/>
      <c r="E74" s="35"/>
    </row>
    <row r="75" spans="1:5" s="9" customFormat="1" x14ac:dyDescent="0.2">
      <c r="A75" s="42" t="s">
        <v>164</v>
      </c>
      <c r="B75" s="13"/>
      <c r="C75" s="13"/>
      <c r="D75" s="43"/>
      <c r="E75" s="43"/>
    </row>
    <row r="76" spans="1:5" x14ac:dyDescent="0.2">
      <c r="A76" s="24" t="s">
        <v>38</v>
      </c>
      <c r="B76" s="15">
        <v>12</v>
      </c>
      <c r="C76" s="16">
        <v>10</v>
      </c>
      <c r="D76" s="16">
        <v>0</v>
      </c>
      <c r="E76" s="16">
        <v>22</v>
      </c>
    </row>
    <row r="77" spans="1:5" x14ac:dyDescent="0.2">
      <c r="A77" s="24" t="s">
        <v>39</v>
      </c>
      <c r="B77" s="15">
        <v>26</v>
      </c>
      <c r="C77" s="16">
        <v>16</v>
      </c>
      <c r="D77" s="16">
        <v>0</v>
      </c>
      <c r="E77" s="16">
        <v>42</v>
      </c>
    </row>
    <row r="78" spans="1:5" x14ac:dyDescent="0.2">
      <c r="A78" s="24" t="s">
        <v>40</v>
      </c>
      <c r="B78" s="15">
        <v>15</v>
      </c>
      <c r="C78" s="16">
        <v>8</v>
      </c>
      <c r="D78" s="16">
        <v>0</v>
      </c>
      <c r="E78" s="16">
        <v>23</v>
      </c>
    </row>
    <row r="79" spans="1:5" s="9" customFormat="1" x14ac:dyDescent="0.2">
      <c r="A79" s="25" t="s">
        <v>166</v>
      </c>
      <c r="B79" s="17">
        <f>SUM(B76:B78)</f>
        <v>53</v>
      </c>
      <c r="C79" s="17">
        <f t="shared" ref="C79:E79" si="7">SUM(C76:C78)</f>
        <v>34</v>
      </c>
      <c r="D79" s="17">
        <f t="shared" si="7"/>
        <v>0</v>
      </c>
      <c r="E79" s="17">
        <f t="shared" si="7"/>
        <v>87</v>
      </c>
    </row>
    <row r="80" spans="1:5" x14ac:dyDescent="0.2">
      <c r="A80" s="41"/>
      <c r="B80" s="14"/>
      <c r="C80" s="14"/>
      <c r="D80" s="35"/>
      <c r="E80" s="35"/>
    </row>
    <row r="81" spans="1:5" s="9" customFormat="1" x14ac:dyDescent="0.2">
      <c r="A81" s="42" t="s">
        <v>167</v>
      </c>
      <c r="B81" s="13"/>
      <c r="C81" s="13"/>
      <c r="D81" s="43"/>
      <c r="E81" s="43"/>
    </row>
    <row r="82" spans="1:5" x14ac:dyDescent="0.2">
      <c r="A82" s="28" t="s">
        <v>41</v>
      </c>
      <c r="B82" s="16">
        <v>17</v>
      </c>
      <c r="C82" s="16">
        <v>8</v>
      </c>
      <c r="D82" s="16">
        <v>0</v>
      </c>
      <c r="E82" s="16">
        <v>25</v>
      </c>
    </row>
    <row r="83" spans="1:5" x14ac:dyDescent="0.2">
      <c r="A83" s="28" t="s">
        <v>42</v>
      </c>
      <c r="B83" s="16">
        <v>15</v>
      </c>
      <c r="C83" s="16">
        <v>8</v>
      </c>
      <c r="D83" s="16">
        <v>0</v>
      </c>
      <c r="E83" s="16">
        <v>23</v>
      </c>
    </row>
    <row r="84" spans="1:5" s="9" customFormat="1" x14ac:dyDescent="0.2">
      <c r="A84" s="29" t="s">
        <v>172</v>
      </c>
      <c r="B84" s="18">
        <f>SUM(B82:B83)</f>
        <v>32</v>
      </c>
      <c r="C84" s="18">
        <f t="shared" ref="C84:E84" si="8">SUM(C82:C83)</f>
        <v>16</v>
      </c>
      <c r="D84" s="18">
        <f t="shared" si="8"/>
        <v>0</v>
      </c>
      <c r="E84" s="18">
        <f t="shared" si="8"/>
        <v>48</v>
      </c>
    </row>
    <row r="85" spans="1:5" x14ac:dyDescent="0.2">
      <c r="A85" s="41"/>
      <c r="B85" s="14"/>
      <c r="C85" s="14"/>
      <c r="D85" s="35"/>
      <c r="E85" s="35"/>
    </row>
    <row r="86" spans="1:5" s="9" customFormat="1" x14ac:dyDescent="0.2">
      <c r="A86" s="42" t="s">
        <v>170</v>
      </c>
      <c r="B86" s="13"/>
      <c r="C86" s="13"/>
      <c r="D86" s="43"/>
      <c r="E86" s="43"/>
    </row>
    <row r="87" spans="1:5" x14ac:dyDescent="0.2">
      <c r="A87" s="28" t="s">
        <v>43</v>
      </c>
      <c r="B87" s="16">
        <v>37</v>
      </c>
      <c r="C87" s="16">
        <v>22</v>
      </c>
      <c r="D87" s="16">
        <v>0</v>
      </c>
      <c r="E87" s="16">
        <v>59</v>
      </c>
    </row>
    <row r="88" spans="1:5" x14ac:dyDescent="0.2">
      <c r="A88" s="28" t="s">
        <v>44</v>
      </c>
      <c r="B88" s="16">
        <v>23</v>
      </c>
      <c r="C88" s="16">
        <v>7</v>
      </c>
      <c r="D88" s="16">
        <v>0</v>
      </c>
      <c r="E88" s="16">
        <v>30</v>
      </c>
    </row>
    <row r="89" spans="1:5" s="9" customFormat="1" x14ac:dyDescent="0.2">
      <c r="A89" s="29" t="s">
        <v>168</v>
      </c>
      <c r="B89" s="18">
        <f>SUM(B87:B88)</f>
        <v>60</v>
      </c>
      <c r="C89" s="18">
        <f t="shared" ref="C89:E89" si="9">SUM(C87:C88)</f>
        <v>29</v>
      </c>
      <c r="D89" s="18">
        <f t="shared" si="9"/>
        <v>0</v>
      </c>
      <c r="E89" s="18">
        <f t="shared" si="9"/>
        <v>89</v>
      </c>
    </row>
    <row r="90" spans="1:5" x14ac:dyDescent="0.2">
      <c r="A90" s="31"/>
      <c r="B90" s="14"/>
      <c r="C90" s="14"/>
      <c r="D90" s="14"/>
      <c r="E90" s="14"/>
    </row>
    <row r="91" spans="1:5" ht="15" customHeight="1" x14ac:dyDescent="0.2">
      <c r="A91" s="45" t="s">
        <v>174</v>
      </c>
      <c r="B91" s="45"/>
      <c r="C91" s="45"/>
      <c r="D91" s="45"/>
      <c r="E91" s="45"/>
    </row>
    <row r="92" spans="1:5" x14ac:dyDescent="0.2">
      <c r="A92" s="32" t="s">
        <v>169</v>
      </c>
      <c r="B92" s="15">
        <f>B73</f>
        <v>50</v>
      </c>
      <c r="C92" s="16">
        <f t="shared" ref="C92:E92" si="10">C73</f>
        <v>19</v>
      </c>
      <c r="D92" s="16">
        <f t="shared" si="10"/>
        <v>0</v>
      </c>
      <c r="E92" s="16">
        <f t="shared" si="10"/>
        <v>69</v>
      </c>
    </row>
    <row r="93" spans="1:5" x14ac:dyDescent="0.2">
      <c r="A93" s="32" t="s">
        <v>164</v>
      </c>
      <c r="B93" s="15">
        <f>B79</f>
        <v>53</v>
      </c>
      <c r="C93" s="16">
        <f t="shared" ref="C93:E93" si="11">C79</f>
        <v>34</v>
      </c>
      <c r="D93" s="16">
        <f t="shared" si="11"/>
        <v>0</v>
      </c>
      <c r="E93" s="16">
        <f t="shared" si="11"/>
        <v>87</v>
      </c>
    </row>
    <row r="94" spans="1:5" x14ac:dyDescent="0.2">
      <c r="A94" s="32" t="s">
        <v>167</v>
      </c>
      <c r="B94" s="15">
        <f>B84</f>
        <v>32</v>
      </c>
      <c r="C94" s="16">
        <f t="shared" ref="C94:E94" si="12">C84</f>
        <v>16</v>
      </c>
      <c r="D94" s="16">
        <f t="shared" si="12"/>
        <v>0</v>
      </c>
      <c r="E94" s="16">
        <f t="shared" si="12"/>
        <v>48</v>
      </c>
    </row>
    <row r="95" spans="1:5" x14ac:dyDescent="0.2">
      <c r="A95" s="32" t="s">
        <v>170</v>
      </c>
      <c r="B95" s="15">
        <f>B89</f>
        <v>60</v>
      </c>
      <c r="C95" s="16">
        <f t="shared" ref="C95:E95" si="13">C89</f>
        <v>29</v>
      </c>
      <c r="D95" s="16">
        <f t="shared" si="13"/>
        <v>0</v>
      </c>
      <c r="E95" s="16">
        <f t="shared" si="13"/>
        <v>89</v>
      </c>
    </row>
    <row r="96" spans="1:5" s="9" customFormat="1" x14ac:dyDescent="0.2">
      <c r="A96" s="32" t="s">
        <v>173</v>
      </c>
      <c r="B96" s="17">
        <f>SUM(B92:B95)</f>
        <v>195</v>
      </c>
      <c r="C96" s="18">
        <f t="shared" ref="C96:E96" si="14">SUM(C92:C95)</f>
        <v>98</v>
      </c>
      <c r="D96" s="18">
        <f t="shared" si="14"/>
        <v>0</v>
      </c>
      <c r="E96" s="18">
        <f t="shared" si="14"/>
        <v>293</v>
      </c>
    </row>
    <row r="97" spans="1:5" x14ac:dyDescent="0.2">
      <c r="A97" s="37"/>
      <c r="B97" s="14"/>
      <c r="C97" s="14"/>
      <c r="D97" s="35"/>
      <c r="E97" s="35"/>
    </row>
    <row r="98" spans="1:5" s="9" customFormat="1" x14ac:dyDescent="0.2">
      <c r="A98" s="38" t="s">
        <v>175</v>
      </c>
      <c r="B98" s="13"/>
      <c r="C98" s="13"/>
      <c r="D98" s="43"/>
      <c r="E98" s="43"/>
    </row>
    <row r="99" spans="1:5" x14ac:dyDescent="0.2">
      <c r="A99" s="33" t="s">
        <v>45</v>
      </c>
      <c r="B99" s="16">
        <v>53</v>
      </c>
      <c r="C99" s="16">
        <v>11</v>
      </c>
      <c r="D99" s="16">
        <v>0</v>
      </c>
      <c r="E99" s="16">
        <v>64</v>
      </c>
    </row>
    <row r="100" spans="1:5" x14ac:dyDescent="0.2">
      <c r="A100" s="24" t="s">
        <v>46</v>
      </c>
      <c r="B100" s="27">
        <v>18</v>
      </c>
      <c r="C100" s="19">
        <v>2</v>
      </c>
      <c r="D100" s="16">
        <v>1</v>
      </c>
      <c r="E100" s="16">
        <v>21</v>
      </c>
    </row>
    <row r="101" spans="1:5" s="9" customFormat="1" x14ac:dyDescent="0.2">
      <c r="A101" s="34" t="s">
        <v>176</v>
      </c>
      <c r="B101" s="18">
        <f>SUM(B99:B100)</f>
        <v>71</v>
      </c>
      <c r="C101" s="18">
        <f t="shared" ref="C101:E101" si="15">SUM(C99:C100)</f>
        <v>13</v>
      </c>
      <c r="D101" s="18">
        <f t="shared" si="15"/>
        <v>1</v>
      </c>
      <c r="E101" s="18">
        <f t="shared" si="15"/>
        <v>85</v>
      </c>
    </row>
    <row r="102" spans="1:5" x14ac:dyDescent="0.2">
      <c r="A102" s="37"/>
      <c r="B102" s="35"/>
      <c r="C102" s="35"/>
      <c r="D102" s="35"/>
      <c r="E102" s="35"/>
    </row>
    <row r="103" spans="1:5" s="9" customFormat="1" x14ac:dyDescent="0.2">
      <c r="A103" s="38" t="s">
        <v>177</v>
      </c>
      <c r="B103" s="36"/>
      <c r="C103" s="36"/>
      <c r="D103" s="43"/>
      <c r="E103" s="43"/>
    </row>
    <row r="104" spans="1:5" x14ac:dyDescent="0.2">
      <c r="A104" s="24" t="s">
        <v>47</v>
      </c>
      <c r="B104" s="15">
        <v>36</v>
      </c>
      <c r="C104" s="16">
        <v>9</v>
      </c>
      <c r="D104" s="16">
        <v>0</v>
      </c>
      <c r="E104" s="16">
        <v>45</v>
      </c>
    </row>
    <row r="105" spans="1:5" x14ac:dyDescent="0.2">
      <c r="A105" s="24" t="s">
        <v>48</v>
      </c>
      <c r="B105" s="15">
        <v>36</v>
      </c>
      <c r="C105" s="16">
        <v>13</v>
      </c>
      <c r="D105" s="16">
        <v>0</v>
      </c>
      <c r="E105" s="16">
        <v>49</v>
      </c>
    </row>
    <row r="106" spans="1:5" x14ac:dyDescent="0.2">
      <c r="A106" s="24" t="s">
        <v>49</v>
      </c>
      <c r="B106" s="15">
        <v>34</v>
      </c>
      <c r="C106" s="16">
        <v>8</v>
      </c>
      <c r="D106" s="16">
        <v>0</v>
      </c>
      <c r="E106" s="16">
        <v>42</v>
      </c>
    </row>
    <row r="107" spans="1:5" x14ac:dyDescent="0.2">
      <c r="A107" s="24" t="s">
        <v>50</v>
      </c>
      <c r="B107" s="15">
        <v>56</v>
      </c>
      <c r="C107" s="16">
        <v>9</v>
      </c>
      <c r="D107" s="16">
        <v>0</v>
      </c>
      <c r="E107" s="16">
        <v>65</v>
      </c>
    </row>
    <row r="108" spans="1:5" x14ac:dyDescent="0.2">
      <c r="A108" s="24" t="s">
        <v>51</v>
      </c>
      <c r="B108" s="15">
        <v>33</v>
      </c>
      <c r="C108" s="16">
        <v>9</v>
      </c>
      <c r="D108" s="16">
        <v>0</v>
      </c>
      <c r="E108" s="16">
        <v>42</v>
      </c>
    </row>
    <row r="109" spans="1:5" x14ac:dyDescent="0.2">
      <c r="A109" s="24" t="s">
        <v>52</v>
      </c>
      <c r="B109" s="15">
        <v>8</v>
      </c>
      <c r="C109" s="16">
        <v>6</v>
      </c>
      <c r="D109" s="16">
        <v>0</v>
      </c>
      <c r="E109" s="16">
        <v>14</v>
      </c>
    </row>
    <row r="110" spans="1:5" x14ac:dyDescent="0.2">
      <c r="A110" s="24" t="s">
        <v>53</v>
      </c>
      <c r="B110" s="15">
        <v>28</v>
      </c>
      <c r="C110" s="16">
        <v>6</v>
      </c>
      <c r="D110" s="16">
        <v>0</v>
      </c>
      <c r="E110" s="16">
        <v>34</v>
      </c>
    </row>
    <row r="111" spans="1:5" x14ac:dyDescent="0.2">
      <c r="A111" s="24" t="s">
        <v>54</v>
      </c>
      <c r="B111" s="15">
        <v>24</v>
      </c>
      <c r="C111" s="16">
        <v>7</v>
      </c>
      <c r="D111" s="16">
        <v>0</v>
      </c>
      <c r="E111" s="16">
        <v>31</v>
      </c>
    </row>
    <row r="112" spans="1:5" s="9" customFormat="1" x14ac:dyDescent="0.2">
      <c r="A112" s="25" t="s">
        <v>178</v>
      </c>
      <c r="B112" s="17">
        <f>SUM(B104:B111)</f>
        <v>255</v>
      </c>
      <c r="C112" s="17">
        <f t="shared" ref="C112:E112" si="16">SUM(C104:C111)</f>
        <v>67</v>
      </c>
      <c r="D112" s="17">
        <f t="shared" si="16"/>
        <v>0</v>
      </c>
      <c r="E112" s="17">
        <f t="shared" si="16"/>
        <v>322</v>
      </c>
    </row>
    <row r="113" spans="1:5" x14ac:dyDescent="0.2">
      <c r="A113" s="37"/>
      <c r="B113" s="35"/>
      <c r="C113" s="35"/>
      <c r="D113" s="35"/>
      <c r="E113" s="35"/>
    </row>
    <row r="114" spans="1:5" s="9" customFormat="1" x14ac:dyDescent="0.2">
      <c r="A114" s="38" t="s">
        <v>179</v>
      </c>
      <c r="B114" s="36"/>
      <c r="C114" s="36"/>
      <c r="D114" s="43"/>
      <c r="E114" s="43"/>
    </row>
    <row r="115" spans="1:5" x14ac:dyDescent="0.2">
      <c r="A115" s="24" t="s">
        <v>55</v>
      </c>
      <c r="B115" s="15">
        <v>62</v>
      </c>
      <c r="C115" s="16">
        <v>19</v>
      </c>
      <c r="D115" s="16">
        <v>4</v>
      </c>
      <c r="E115" s="16">
        <v>85</v>
      </c>
    </row>
    <row r="116" spans="1:5" x14ac:dyDescent="0.2">
      <c r="A116" s="24" t="s">
        <v>56</v>
      </c>
      <c r="B116" s="15">
        <v>34</v>
      </c>
      <c r="C116" s="16">
        <v>12</v>
      </c>
      <c r="D116" s="16">
        <v>1</v>
      </c>
      <c r="E116" s="16">
        <v>47</v>
      </c>
    </row>
    <row r="117" spans="1:5" x14ac:dyDescent="0.2">
      <c r="A117" s="24" t="s">
        <v>57</v>
      </c>
      <c r="B117" s="15">
        <v>102</v>
      </c>
      <c r="C117" s="16">
        <v>27</v>
      </c>
      <c r="D117" s="16">
        <v>9</v>
      </c>
      <c r="E117" s="16">
        <v>138</v>
      </c>
    </row>
    <row r="118" spans="1:5" x14ac:dyDescent="0.2">
      <c r="A118" s="24" t="s">
        <v>58</v>
      </c>
      <c r="B118" s="15">
        <v>82</v>
      </c>
      <c r="C118" s="16">
        <v>21</v>
      </c>
      <c r="D118" s="16">
        <v>3</v>
      </c>
      <c r="E118" s="16">
        <v>106</v>
      </c>
    </row>
    <row r="119" spans="1:5" x14ac:dyDescent="0.2">
      <c r="A119" s="24" t="s">
        <v>59</v>
      </c>
      <c r="B119" s="15">
        <v>115</v>
      </c>
      <c r="C119" s="16">
        <v>19</v>
      </c>
      <c r="D119" s="16">
        <v>7</v>
      </c>
      <c r="E119" s="16">
        <v>141</v>
      </c>
    </row>
    <row r="120" spans="1:5" x14ac:dyDescent="0.2">
      <c r="A120" s="24" t="s">
        <v>60</v>
      </c>
      <c r="B120" s="15">
        <v>39</v>
      </c>
      <c r="C120" s="16">
        <v>14</v>
      </c>
      <c r="D120" s="16">
        <v>1</v>
      </c>
      <c r="E120" s="16">
        <v>54</v>
      </c>
    </row>
    <row r="121" spans="1:5" x14ac:dyDescent="0.2">
      <c r="A121" s="24" t="s">
        <v>61</v>
      </c>
      <c r="B121" s="15">
        <v>58</v>
      </c>
      <c r="C121" s="16">
        <v>15</v>
      </c>
      <c r="D121" s="16">
        <v>2</v>
      </c>
      <c r="E121" s="16">
        <v>75</v>
      </c>
    </row>
    <row r="122" spans="1:5" x14ac:dyDescent="0.2">
      <c r="A122" s="24" t="s">
        <v>62</v>
      </c>
      <c r="B122" s="15">
        <v>63</v>
      </c>
      <c r="C122" s="16">
        <v>11</v>
      </c>
      <c r="D122" s="16">
        <v>1</v>
      </c>
      <c r="E122" s="16">
        <v>75</v>
      </c>
    </row>
    <row r="123" spans="1:5" x14ac:dyDescent="0.2">
      <c r="A123" s="24" t="s">
        <v>63</v>
      </c>
      <c r="B123" s="15">
        <v>39</v>
      </c>
      <c r="C123" s="16">
        <v>5</v>
      </c>
      <c r="D123" s="16">
        <v>0</v>
      </c>
      <c r="E123" s="16">
        <v>44</v>
      </c>
    </row>
    <row r="124" spans="1:5" x14ac:dyDescent="0.2">
      <c r="A124" s="24" t="s">
        <v>64</v>
      </c>
      <c r="B124" s="15">
        <v>49</v>
      </c>
      <c r="C124" s="16">
        <v>6</v>
      </c>
      <c r="D124" s="16">
        <v>1</v>
      </c>
      <c r="E124" s="16">
        <v>56</v>
      </c>
    </row>
    <row r="125" spans="1:5" x14ac:dyDescent="0.2">
      <c r="A125" s="24" t="s">
        <v>65</v>
      </c>
      <c r="B125" s="15">
        <v>37</v>
      </c>
      <c r="C125" s="16">
        <v>18</v>
      </c>
      <c r="D125" s="16">
        <v>1</v>
      </c>
      <c r="E125" s="16">
        <v>56</v>
      </c>
    </row>
    <row r="126" spans="1:5" x14ac:dyDescent="0.2">
      <c r="A126" s="24" t="s">
        <v>66</v>
      </c>
      <c r="B126" s="15">
        <v>75</v>
      </c>
      <c r="C126" s="16">
        <v>21</v>
      </c>
      <c r="D126" s="16">
        <v>5</v>
      </c>
      <c r="E126" s="16">
        <v>101</v>
      </c>
    </row>
    <row r="127" spans="1:5" s="9" customFormat="1" x14ac:dyDescent="0.2">
      <c r="A127" s="25" t="s">
        <v>180</v>
      </c>
      <c r="B127" s="17">
        <f>SUM(B115:B126)</f>
        <v>755</v>
      </c>
      <c r="C127" s="17">
        <f t="shared" ref="C127:E127" si="17">SUM(C115:C126)</f>
        <v>188</v>
      </c>
      <c r="D127" s="17">
        <f t="shared" si="17"/>
        <v>35</v>
      </c>
      <c r="E127" s="17">
        <f t="shared" si="17"/>
        <v>978</v>
      </c>
    </row>
    <row r="128" spans="1:5" x14ac:dyDescent="0.2">
      <c r="A128" s="37"/>
      <c r="B128" s="35"/>
      <c r="C128" s="35"/>
      <c r="D128" s="35"/>
      <c r="E128" s="35"/>
    </row>
    <row r="129" spans="1:5" s="9" customFormat="1" x14ac:dyDescent="0.2">
      <c r="A129" s="38" t="s">
        <v>181</v>
      </c>
      <c r="B129" s="36"/>
      <c r="C129" s="36"/>
      <c r="D129" s="43"/>
      <c r="E129" s="43"/>
    </row>
    <row r="130" spans="1:5" x14ac:dyDescent="0.2">
      <c r="A130" s="24" t="s">
        <v>67</v>
      </c>
      <c r="B130" s="15">
        <v>18</v>
      </c>
      <c r="C130" s="16">
        <v>8</v>
      </c>
      <c r="D130" s="16">
        <v>0</v>
      </c>
      <c r="E130" s="16">
        <v>26</v>
      </c>
    </row>
    <row r="131" spans="1:5" x14ac:dyDescent="0.2">
      <c r="A131" s="24" t="s">
        <v>68</v>
      </c>
      <c r="B131" s="15">
        <v>3</v>
      </c>
      <c r="C131" s="16">
        <v>4</v>
      </c>
      <c r="D131" s="16">
        <v>0</v>
      </c>
      <c r="E131" s="16">
        <v>7</v>
      </c>
    </row>
    <row r="132" spans="1:5" x14ac:dyDescent="0.2">
      <c r="A132" s="24" t="s">
        <v>69</v>
      </c>
      <c r="B132" s="15">
        <v>11</v>
      </c>
      <c r="C132" s="16">
        <v>2</v>
      </c>
      <c r="D132" s="16">
        <v>1</v>
      </c>
      <c r="E132" s="16">
        <v>14</v>
      </c>
    </row>
    <row r="133" spans="1:5" x14ac:dyDescent="0.2">
      <c r="A133" s="24" t="s">
        <v>70</v>
      </c>
      <c r="B133" s="15">
        <v>21</v>
      </c>
      <c r="C133" s="16">
        <v>13</v>
      </c>
      <c r="D133" s="16">
        <v>0</v>
      </c>
      <c r="E133" s="16">
        <v>34</v>
      </c>
    </row>
    <row r="134" spans="1:5" x14ac:dyDescent="0.2">
      <c r="A134" s="24" t="s">
        <v>71</v>
      </c>
      <c r="B134" s="15">
        <v>35</v>
      </c>
      <c r="C134" s="16">
        <v>16</v>
      </c>
      <c r="D134" s="16">
        <v>0</v>
      </c>
      <c r="E134" s="16">
        <v>51</v>
      </c>
    </row>
    <row r="135" spans="1:5" x14ac:dyDescent="0.2">
      <c r="A135" s="24" t="s">
        <v>72</v>
      </c>
      <c r="B135" s="15">
        <v>9</v>
      </c>
      <c r="C135" s="16">
        <v>5</v>
      </c>
      <c r="D135" s="16">
        <v>0</v>
      </c>
      <c r="E135" s="16">
        <v>14</v>
      </c>
    </row>
    <row r="136" spans="1:5" x14ac:dyDescent="0.2">
      <c r="A136" s="24" t="s">
        <v>73</v>
      </c>
      <c r="B136" s="15">
        <v>11</v>
      </c>
      <c r="C136" s="16">
        <v>3</v>
      </c>
      <c r="D136" s="16">
        <v>0</v>
      </c>
      <c r="E136" s="16">
        <v>14</v>
      </c>
    </row>
    <row r="137" spans="1:5" x14ac:dyDescent="0.2">
      <c r="A137" s="24" t="s">
        <v>74</v>
      </c>
      <c r="B137" s="15">
        <v>31</v>
      </c>
      <c r="C137" s="16">
        <v>18</v>
      </c>
      <c r="D137" s="16">
        <v>0</v>
      </c>
      <c r="E137" s="16">
        <v>49</v>
      </c>
    </row>
    <row r="138" spans="1:5" x14ac:dyDescent="0.2">
      <c r="A138" s="24" t="s">
        <v>75</v>
      </c>
      <c r="B138" s="15">
        <v>25</v>
      </c>
      <c r="C138" s="16">
        <v>6</v>
      </c>
      <c r="D138" s="16">
        <v>0</v>
      </c>
      <c r="E138" s="16">
        <v>31</v>
      </c>
    </row>
    <row r="139" spans="1:5" x14ac:dyDescent="0.2">
      <c r="A139" s="24" t="s">
        <v>76</v>
      </c>
      <c r="B139" s="15">
        <v>36</v>
      </c>
      <c r="C139" s="16">
        <v>11</v>
      </c>
      <c r="D139" s="16">
        <v>0</v>
      </c>
      <c r="E139" s="16">
        <v>47</v>
      </c>
    </row>
    <row r="140" spans="1:5" x14ac:dyDescent="0.2">
      <c r="A140" s="24" t="s">
        <v>77</v>
      </c>
      <c r="B140" s="15">
        <v>12</v>
      </c>
      <c r="C140" s="16">
        <v>3</v>
      </c>
      <c r="D140" s="16">
        <v>1</v>
      </c>
      <c r="E140" s="16">
        <v>16</v>
      </c>
    </row>
    <row r="141" spans="1:5" x14ac:dyDescent="0.2">
      <c r="A141" s="24" t="s">
        <v>78</v>
      </c>
      <c r="B141" s="15">
        <v>49</v>
      </c>
      <c r="C141" s="16">
        <v>13</v>
      </c>
      <c r="D141" s="16">
        <v>1</v>
      </c>
      <c r="E141" s="16">
        <v>63</v>
      </c>
    </row>
    <row r="142" spans="1:5" x14ac:dyDescent="0.2">
      <c r="A142" s="24" t="s">
        <v>79</v>
      </c>
      <c r="B142" s="15">
        <v>40</v>
      </c>
      <c r="C142" s="16">
        <v>12</v>
      </c>
      <c r="D142" s="16">
        <v>0</v>
      </c>
      <c r="E142" s="16">
        <v>52</v>
      </c>
    </row>
    <row r="143" spans="1:5" x14ac:dyDescent="0.2">
      <c r="A143" s="24" t="s">
        <v>80</v>
      </c>
      <c r="B143" s="15">
        <v>31</v>
      </c>
      <c r="C143" s="16">
        <v>6</v>
      </c>
      <c r="D143" s="16">
        <v>1</v>
      </c>
      <c r="E143" s="16">
        <v>38</v>
      </c>
    </row>
    <row r="144" spans="1:5" x14ac:dyDescent="0.2">
      <c r="A144" s="24" t="s">
        <v>81</v>
      </c>
      <c r="B144" s="15">
        <v>13</v>
      </c>
      <c r="C144" s="16">
        <v>7</v>
      </c>
      <c r="D144" s="16">
        <v>3</v>
      </c>
      <c r="E144" s="16">
        <v>23</v>
      </c>
    </row>
    <row r="145" spans="1:5" x14ac:dyDescent="0.2">
      <c r="A145" s="24" t="s">
        <v>82</v>
      </c>
      <c r="B145" s="15">
        <v>29</v>
      </c>
      <c r="C145" s="16">
        <v>5</v>
      </c>
      <c r="D145" s="16">
        <v>2</v>
      </c>
      <c r="E145" s="16">
        <v>36</v>
      </c>
    </row>
    <row r="146" spans="1:5" x14ac:dyDescent="0.2">
      <c r="A146" s="24" t="s">
        <v>83</v>
      </c>
      <c r="B146" s="15">
        <v>32</v>
      </c>
      <c r="C146" s="16">
        <v>9</v>
      </c>
      <c r="D146" s="16">
        <v>2</v>
      </c>
      <c r="E146" s="16">
        <v>43</v>
      </c>
    </row>
    <row r="147" spans="1:5" x14ac:dyDescent="0.2">
      <c r="A147" s="24" t="s">
        <v>84</v>
      </c>
      <c r="B147" s="15">
        <v>25</v>
      </c>
      <c r="C147" s="16">
        <v>6</v>
      </c>
      <c r="D147" s="16">
        <v>0</v>
      </c>
      <c r="E147" s="16">
        <v>31</v>
      </c>
    </row>
    <row r="148" spans="1:5" x14ac:dyDescent="0.2">
      <c r="A148" s="24" t="s">
        <v>85</v>
      </c>
      <c r="B148" s="15">
        <v>31</v>
      </c>
      <c r="C148" s="16">
        <v>7</v>
      </c>
      <c r="D148" s="16">
        <v>0</v>
      </c>
      <c r="E148" s="16">
        <v>38</v>
      </c>
    </row>
    <row r="149" spans="1:5" x14ac:dyDescent="0.2">
      <c r="A149" s="24" t="s">
        <v>86</v>
      </c>
      <c r="B149" s="15">
        <v>11</v>
      </c>
      <c r="C149" s="16">
        <v>2</v>
      </c>
      <c r="D149" s="16">
        <v>0</v>
      </c>
      <c r="E149" s="16">
        <v>13</v>
      </c>
    </row>
    <row r="150" spans="1:5" x14ac:dyDescent="0.2">
      <c r="A150" s="24" t="s">
        <v>87</v>
      </c>
      <c r="B150" s="15">
        <v>23</v>
      </c>
      <c r="C150" s="16">
        <v>1</v>
      </c>
      <c r="D150" s="16">
        <v>1</v>
      </c>
      <c r="E150" s="16">
        <v>25</v>
      </c>
    </row>
    <row r="151" spans="1:5" x14ac:dyDescent="0.2">
      <c r="A151" s="24" t="s">
        <v>88</v>
      </c>
      <c r="B151" s="15">
        <v>25</v>
      </c>
      <c r="C151" s="16">
        <v>9</v>
      </c>
      <c r="D151" s="16">
        <v>0</v>
      </c>
      <c r="E151" s="16">
        <v>34</v>
      </c>
    </row>
    <row r="152" spans="1:5" x14ac:dyDescent="0.2">
      <c r="A152" s="24" t="s">
        <v>89</v>
      </c>
      <c r="B152" s="15">
        <v>24</v>
      </c>
      <c r="C152" s="16">
        <v>2</v>
      </c>
      <c r="D152" s="16">
        <v>2</v>
      </c>
      <c r="E152" s="16">
        <v>28</v>
      </c>
    </row>
    <row r="153" spans="1:5" x14ac:dyDescent="0.2">
      <c r="A153" s="24" t="s">
        <v>90</v>
      </c>
      <c r="B153" s="15">
        <v>38</v>
      </c>
      <c r="C153" s="16">
        <v>8</v>
      </c>
      <c r="D153" s="16">
        <v>0</v>
      </c>
      <c r="E153" s="16">
        <v>46</v>
      </c>
    </row>
    <row r="154" spans="1:5" x14ac:dyDescent="0.2">
      <c r="A154" s="24" t="s">
        <v>91</v>
      </c>
      <c r="B154" s="15">
        <v>30</v>
      </c>
      <c r="C154" s="16">
        <v>3</v>
      </c>
      <c r="D154" s="16">
        <v>0</v>
      </c>
      <c r="E154" s="16">
        <v>33</v>
      </c>
    </row>
    <row r="155" spans="1:5" x14ac:dyDescent="0.2">
      <c r="A155" s="24" t="s">
        <v>92</v>
      </c>
      <c r="B155" s="15">
        <v>31</v>
      </c>
      <c r="C155" s="16">
        <v>3</v>
      </c>
      <c r="D155" s="16">
        <v>0</v>
      </c>
      <c r="E155" s="16">
        <v>34</v>
      </c>
    </row>
    <row r="156" spans="1:5" x14ac:dyDescent="0.2">
      <c r="A156" s="24" t="s">
        <v>93</v>
      </c>
      <c r="B156" s="15">
        <v>18</v>
      </c>
      <c r="C156" s="16">
        <v>4</v>
      </c>
      <c r="D156" s="16">
        <v>1</v>
      </c>
      <c r="E156" s="16">
        <v>23</v>
      </c>
    </row>
    <row r="157" spans="1:5" x14ac:dyDescent="0.2">
      <c r="A157" s="24" t="s">
        <v>94</v>
      </c>
      <c r="B157" s="15">
        <v>39</v>
      </c>
      <c r="C157" s="16">
        <v>10</v>
      </c>
      <c r="D157" s="16">
        <v>0</v>
      </c>
      <c r="E157" s="16">
        <v>49</v>
      </c>
    </row>
    <row r="158" spans="1:5" x14ac:dyDescent="0.2">
      <c r="A158" s="24" t="s">
        <v>95</v>
      </c>
      <c r="B158" s="15">
        <v>52</v>
      </c>
      <c r="C158" s="16">
        <v>20</v>
      </c>
      <c r="D158" s="16">
        <v>1</v>
      </c>
      <c r="E158" s="16">
        <v>73</v>
      </c>
    </row>
    <row r="159" spans="1:5" x14ac:dyDescent="0.2">
      <c r="A159" s="24" t="s">
        <v>96</v>
      </c>
      <c r="B159" s="15">
        <v>27</v>
      </c>
      <c r="C159" s="16">
        <v>7</v>
      </c>
      <c r="D159" s="16">
        <v>0</v>
      </c>
      <c r="E159" s="16">
        <v>34</v>
      </c>
    </row>
    <row r="160" spans="1:5" x14ac:dyDescent="0.2">
      <c r="A160" s="24" t="s">
        <v>97</v>
      </c>
      <c r="B160" s="15">
        <v>22</v>
      </c>
      <c r="C160" s="16">
        <v>4</v>
      </c>
      <c r="D160" s="16">
        <v>0</v>
      </c>
      <c r="E160" s="16">
        <v>26</v>
      </c>
    </row>
    <row r="161" spans="1:5" x14ac:dyDescent="0.2">
      <c r="A161" s="24" t="s">
        <v>98</v>
      </c>
      <c r="B161" s="15">
        <v>22</v>
      </c>
      <c r="C161" s="16">
        <v>3</v>
      </c>
      <c r="D161" s="16">
        <v>0</v>
      </c>
      <c r="E161" s="16">
        <v>25</v>
      </c>
    </row>
    <row r="162" spans="1:5" x14ac:dyDescent="0.2">
      <c r="A162" s="24" t="s">
        <v>99</v>
      </c>
      <c r="B162" s="15">
        <v>24</v>
      </c>
      <c r="C162" s="16">
        <v>5</v>
      </c>
      <c r="D162" s="16">
        <v>0</v>
      </c>
      <c r="E162" s="16">
        <v>29</v>
      </c>
    </row>
    <row r="163" spans="1:5" x14ac:dyDescent="0.2">
      <c r="A163" s="24" t="s">
        <v>100</v>
      </c>
      <c r="B163" s="15">
        <v>24</v>
      </c>
      <c r="C163" s="16">
        <v>10</v>
      </c>
      <c r="D163" s="16">
        <v>0</v>
      </c>
      <c r="E163" s="16">
        <v>34</v>
      </c>
    </row>
    <row r="164" spans="1:5" x14ac:dyDescent="0.2">
      <c r="A164" s="24" t="s">
        <v>101</v>
      </c>
      <c r="B164" s="15">
        <v>10</v>
      </c>
      <c r="C164" s="16">
        <v>0</v>
      </c>
      <c r="D164" s="16">
        <v>0</v>
      </c>
      <c r="E164" s="16">
        <v>10</v>
      </c>
    </row>
    <row r="165" spans="1:5" x14ac:dyDescent="0.2">
      <c r="A165" s="24" t="s">
        <v>102</v>
      </c>
      <c r="B165" s="15">
        <v>22</v>
      </c>
      <c r="C165" s="16">
        <v>1</v>
      </c>
      <c r="D165" s="16">
        <v>0</v>
      </c>
      <c r="E165" s="16">
        <v>23</v>
      </c>
    </row>
    <row r="166" spans="1:5" x14ac:dyDescent="0.2">
      <c r="A166" s="24" t="s">
        <v>103</v>
      </c>
      <c r="B166" s="15">
        <v>29</v>
      </c>
      <c r="C166" s="16">
        <v>5</v>
      </c>
      <c r="D166" s="16">
        <v>0</v>
      </c>
      <c r="E166" s="16">
        <v>34</v>
      </c>
    </row>
    <row r="167" spans="1:5" s="9" customFormat="1" x14ac:dyDescent="0.2">
      <c r="A167" s="25" t="s">
        <v>182</v>
      </c>
      <c r="B167" s="17">
        <f>SUM(B130:B166)</f>
        <v>933</v>
      </c>
      <c r="C167" s="17">
        <f t="shared" ref="C167:E167" si="18">SUM(C130:C166)</f>
        <v>251</v>
      </c>
      <c r="D167" s="17">
        <f t="shared" si="18"/>
        <v>16</v>
      </c>
      <c r="E167" s="17">
        <f t="shared" si="18"/>
        <v>1200</v>
      </c>
    </row>
    <row r="168" spans="1:5" s="9" customFormat="1" x14ac:dyDescent="0.2">
      <c r="A168" s="37"/>
      <c r="B168" s="39"/>
      <c r="C168" s="39"/>
      <c r="D168" s="35"/>
      <c r="E168" s="35"/>
    </row>
    <row r="169" spans="1:5" s="9" customFormat="1" x14ac:dyDescent="0.2">
      <c r="A169" s="38" t="s">
        <v>183</v>
      </c>
      <c r="B169" s="36"/>
      <c r="C169" s="36"/>
      <c r="D169" s="43"/>
      <c r="E169" s="43"/>
    </row>
    <row r="170" spans="1:5" x14ac:dyDescent="0.2">
      <c r="A170" s="24" t="s">
        <v>104</v>
      </c>
      <c r="B170" s="15">
        <v>30</v>
      </c>
      <c r="C170" s="16">
        <v>8</v>
      </c>
      <c r="D170" s="16">
        <v>1</v>
      </c>
      <c r="E170" s="16">
        <v>39</v>
      </c>
    </row>
    <row r="171" spans="1:5" x14ac:dyDescent="0.2">
      <c r="A171" s="24" t="s">
        <v>105</v>
      </c>
      <c r="B171" s="15">
        <v>101</v>
      </c>
      <c r="C171" s="16">
        <v>12</v>
      </c>
      <c r="D171" s="16">
        <v>0</v>
      </c>
      <c r="E171" s="16">
        <v>113</v>
      </c>
    </row>
    <row r="172" spans="1:5" x14ac:dyDescent="0.2">
      <c r="A172" s="24" t="s">
        <v>106</v>
      </c>
      <c r="B172" s="15">
        <v>110</v>
      </c>
      <c r="C172" s="16">
        <v>27</v>
      </c>
      <c r="D172" s="16">
        <v>0</v>
      </c>
      <c r="E172" s="16">
        <v>137</v>
      </c>
    </row>
    <row r="173" spans="1:5" x14ac:dyDescent="0.2">
      <c r="A173" s="24" t="s">
        <v>107</v>
      </c>
      <c r="B173" s="15">
        <v>88</v>
      </c>
      <c r="C173" s="16">
        <v>14</v>
      </c>
      <c r="D173" s="16">
        <v>0</v>
      </c>
      <c r="E173" s="16">
        <v>102</v>
      </c>
    </row>
    <row r="174" spans="1:5" x14ac:dyDescent="0.2">
      <c r="A174" s="24" t="s">
        <v>108</v>
      </c>
      <c r="B174" s="15">
        <v>103</v>
      </c>
      <c r="C174" s="16">
        <v>24</v>
      </c>
      <c r="D174" s="16">
        <v>2</v>
      </c>
      <c r="E174" s="16">
        <v>129</v>
      </c>
    </row>
    <row r="175" spans="1:5" x14ac:dyDescent="0.2">
      <c r="A175" s="24" t="s">
        <v>109</v>
      </c>
      <c r="B175" s="15">
        <v>25</v>
      </c>
      <c r="C175" s="16">
        <v>10</v>
      </c>
      <c r="D175" s="16">
        <v>0</v>
      </c>
      <c r="E175" s="16">
        <v>35</v>
      </c>
    </row>
    <row r="176" spans="1:5" x14ac:dyDescent="0.2">
      <c r="A176" s="24" t="s">
        <v>110</v>
      </c>
      <c r="B176" s="15">
        <v>28</v>
      </c>
      <c r="C176" s="16">
        <v>9</v>
      </c>
      <c r="D176" s="16">
        <v>1</v>
      </c>
      <c r="E176" s="16">
        <v>38</v>
      </c>
    </row>
    <row r="177" spans="1:5" x14ac:dyDescent="0.2">
      <c r="A177" s="24" t="s">
        <v>111</v>
      </c>
      <c r="B177" s="15">
        <v>53</v>
      </c>
      <c r="C177" s="16">
        <v>16</v>
      </c>
      <c r="D177" s="16">
        <v>0</v>
      </c>
      <c r="E177" s="16">
        <v>69</v>
      </c>
    </row>
    <row r="178" spans="1:5" x14ac:dyDescent="0.2">
      <c r="A178" s="24" t="s">
        <v>112</v>
      </c>
      <c r="B178" s="15">
        <v>30</v>
      </c>
      <c r="C178" s="16">
        <v>15</v>
      </c>
      <c r="D178" s="16">
        <v>0</v>
      </c>
      <c r="E178" s="16">
        <v>45</v>
      </c>
    </row>
    <row r="179" spans="1:5" x14ac:dyDescent="0.2">
      <c r="A179" s="24" t="s">
        <v>113</v>
      </c>
      <c r="B179" s="15">
        <v>56</v>
      </c>
      <c r="C179" s="16">
        <v>21</v>
      </c>
      <c r="D179" s="16">
        <v>0</v>
      </c>
      <c r="E179" s="16">
        <v>77</v>
      </c>
    </row>
    <row r="180" spans="1:5" x14ac:dyDescent="0.2">
      <c r="A180" s="24" t="s">
        <v>114</v>
      </c>
      <c r="B180" s="15">
        <v>55</v>
      </c>
      <c r="C180" s="16">
        <v>21</v>
      </c>
      <c r="D180" s="16">
        <v>0</v>
      </c>
      <c r="E180" s="16">
        <v>76</v>
      </c>
    </row>
    <row r="181" spans="1:5" x14ac:dyDescent="0.2">
      <c r="A181" s="24" t="s">
        <v>115</v>
      </c>
      <c r="B181" s="15">
        <v>104</v>
      </c>
      <c r="C181" s="16">
        <v>10</v>
      </c>
      <c r="D181" s="16">
        <v>0</v>
      </c>
      <c r="E181" s="16">
        <v>114</v>
      </c>
    </row>
    <row r="182" spans="1:5" s="9" customFormat="1" x14ac:dyDescent="0.2">
      <c r="A182" s="25" t="s">
        <v>184</v>
      </c>
      <c r="B182" s="17">
        <f>SUM(B170:B181)</f>
        <v>783</v>
      </c>
      <c r="C182" s="17">
        <f t="shared" ref="C182:E182" si="19">SUM(C170:C181)</f>
        <v>187</v>
      </c>
      <c r="D182" s="17">
        <f t="shared" si="19"/>
        <v>4</v>
      </c>
      <c r="E182" s="17">
        <f t="shared" si="19"/>
        <v>974</v>
      </c>
    </row>
    <row r="183" spans="1:5" s="9" customFormat="1" x14ac:dyDescent="0.2">
      <c r="A183" s="37"/>
      <c r="B183" s="39"/>
      <c r="C183" s="39"/>
      <c r="D183" s="35"/>
      <c r="E183" s="35"/>
    </row>
    <row r="184" spans="1:5" s="9" customFormat="1" x14ac:dyDescent="0.2">
      <c r="A184" s="38" t="s">
        <v>185</v>
      </c>
      <c r="B184" s="36"/>
      <c r="C184" s="36"/>
      <c r="D184" s="43"/>
      <c r="E184" s="43"/>
    </row>
    <row r="185" spans="1:5" x14ac:dyDescent="0.2">
      <c r="A185" s="24" t="s">
        <v>116</v>
      </c>
      <c r="B185" s="15">
        <v>34</v>
      </c>
      <c r="C185" s="16">
        <v>19</v>
      </c>
      <c r="D185" s="16">
        <v>1</v>
      </c>
      <c r="E185" s="16">
        <v>54</v>
      </c>
    </row>
    <row r="186" spans="1:5" x14ac:dyDescent="0.2">
      <c r="A186" s="24" t="s">
        <v>117</v>
      </c>
      <c r="B186" s="15">
        <v>26</v>
      </c>
      <c r="C186" s="16">
        <v>8</v>
      </c>
      <c r="D186" s="16">
        <v>0</v>
      </c>
      <c r="E186" s="16">
        <v>34</v>
      </c>
    </row>
    <row r="187" spans="1:5" x14ac:dyDescent="0.2">
      <c r="A187" s="24" t="s">
        <v>118</v>
      </c>
      <c r="B187" s="15">
        <v>32</v>
      </c>
      <c r="C187" s="16">
        <v>12</v>
      </c>
      <c r="D187" s="16">
        <v>0</v>
      </c>
      <c r="E187" s="16">
        <v>44</v>
      </c>
    </row>
    <row r="188" spans="1:5" x14ac:dyDescent="0.2">
      <c r="A188" s="24" t="s">
        <v>119</v>
      </c>
      <c r="B188" s="15">
        <v>24</v>
      </c>
      <c r="C188" s="16">
        <v>16</v>
      </c>
      <c r="D188" s="16">
        <v>1</v>
      </c>
      <c r="E188" s="16">
        <v>41</v>
      </c>
    </row>
    <row r="189" spans="1:5" x14ac:dyDescent="0.2">
      <c r="A189" s="24" t="s">
        <v>120</v>
      </c>
      <c r="B189" s="15">
        <v>52</v>
      </c>
      <c r="C189" s="16">
        <v>51</v>
      </c>
      <c r="D189" s="16">
        <v>0</v>
      </c>
      <c r="E189" s="16">
        <v>103</v>
      </c>
    </row>
    <row r="190" spans="1:5" x14ac:dyDescent="0.2">
      <c r="A190" s="24" t="s">
        <v>121</v>
      </c>
      <c r="B190" s="15">
        <v>34</v>
      </c>
      <c r="C190" s="16">
        <v>9</v>
      </c>
      <c r="D190" s="16">
        <v>1</v>
      </c>
      <c r="E190" s="16">
        <v>44</v>
      </c>
    </row>
    <row r="191" spans="1:5" x14ac:dyDescent="0.2">
      <c r="A191" s="24" t="s">
        <v>122</v>
      </c>
      <c r="B191" s="15">
        <v>73</v>
      </c>
      <c r="C191" s="16">
        <v>28</v>
      </c>
      <c r="D191" s="16">
        <v>0</v>
      </c>
      <c r="E191" s="16">
        <v>101</v>
      </c>
    </row>
    <row r="192" spans="1:5" x14ac:dyDescent="0.2">
      <c r="A192" s="24" t="s">
        <v>123</v>
      </c>
      <c r="B192" s="15">
        <v>15</v>
      </c>
      <c r="C192" s="16">
        <v>8</v>
      </c>
      <c r="D192" s="16">
        <v>0</v>
      </c>
      <c r="E192" s="16">
        <v>23</v>
      </c>
    </row>
    <row r="193" spans="1:5" x14ac:dyDescent="0.2">
      <c r="A193" s="24" t="s">
        <v>124</v>
      </c>
      <c r="B193" s="15">
        <v>27</v>
      </c>
      <c r="C193" s="16">
        <v>21</v>
      </c>
      <c r="D193" s="16">
        <v>0</v>
      </c>
      <c r="E193" s="16">
        <v>48</v>
      </c>
    </row>
    <row r="194" spans="1:5" x14ac:dyDescent="0.2">
      <c r="A194" s="24" t="s">
        <v>125</v>
      </c>
      <c r="B194" s="15">
        <v>31</v>
      </c>
      <c r="C194" s="16">
        <v>14</v>
      </c>
      <c r="D194" s="16">
        <v>1</v>
      </c>
      <c r="E194" s="16">
        <v>46</v>
      </c>
    </row>
    <row r="195" spans="1:5" x14ac:dyDescent="0.2">
      <c r="A195" s="24" t="s">
        <v>126</v>
      </c>
      <c r="B195" s="15">
        <v>9</v>
      </c>
      <c r="C195" s="16">
        <v>2</v>
      </c>
      <c r="D195" s="16">
        <v>0</v>
      </c>
      <c r="E195" s="16">
        <v>11</v>
      </c>
    </row>
    <row r="196" spans="1:5" x14ac:dyDescent="0.2">
      <c r="A196" s="24" t="s">
        <v>127</v>
      </c>
      <c r="B196" s="15">
        <v>31</v>
      </c>
      <c r="C196" s="16">
        <v>7</v>
      </c>
      <c r="D196" s="16">
        <v>0</v>
      </c>
      <c r="E196" s="16">
        <v>38</v>
      </c>
    </row>
    <row r="197" spans="1:5" x14ac:dyDescent="0.2">
      <c r="A197" s="24" t="s">
        <v>128</v>
      </c>
      <c r="B197" s="15">
        <v>64</v>
      </c>
      <c r="C197" s="16">
        <v>39</v>
      </c>
      <c r="D197" s="16">
        <v>0</v>
      </c>
      <c r="E197" s="16">
        <v>103</v>
      </c>
    </row>
    <row r="198" spans="1:5" x14ac:dyDescent="0.2">
      <c r="A198" s="24" t="s">
        <v>129</v>
      </c>
      <c r="B198" s="15">
        <v>3</v>
      </c>
      <c r="C198" s="16">
        <v>2</v>
      </c>
      <c r="D198" s="16">
        <v>0</v>
      </c>
      <c r="E198" s="16">
        <v>5</v>
      </c>
    </row>
    <row r="199" spans="1:5" x14ac:dyDescent="0.2">
      <c r="A199" s="24" t="s">
        <v>130</v>
      </c>
      <c r="B199" s="15">
        <v>37</v>
      </c>
      <c r="C199" s="16">
        <v>38</v>
      </c>
      <c r="D199" s="16">
        <v>0</v>
      </c>
      <c r="E199" s="16">
        <v>75</v>
      </c>
    </row>
    <row r="200" spans="1:5" x14ac:dyDescent="0.2">
      <c r="A200" s="24" t="s">
        <v>131</v>
      </c>
      <c r="B200" s="15">
        <v>9</v>
      </c>
      <c r="C200" s="16">
        <v>12</v>
      </c>
      <c r="D200" s="16">
        <v>0</v>
      </c>
      <c r="E200" s="16">
        <v>21</v>
      </c>
    </row>
    <row r="201" spans="1:5" x14ac:dyDescent="0.2">
      <c r="A201" s="24" t="s">
        <v>132</v>
      </c>
      <c r="B201" s="15">
        <v>26</v>
      </c>
      <c r="C201" s="16">
        <v>7</v>
      </c>
      <c r="D201" s="16">
        <v>1</v>
      </c>
      <c r="E201" s="16">
        <v>34</v>
      </c>
    </row>
    <row r="202" spans="1:5" x14ac:dyDescent="0.2">
      <c r="A202" s="24" t="s">
        <v>133</v>
      </c>
      <c r="B202" s="15">
        <v>44</v>
      </c>
      <c r="C202" s="16">
        <v>13</v>
      </c>
      <c r="D202" s="16">
        <v>1</v>
      </c>
      <c r="E202" s="16">
        <v>58</v>
      </c>
    </row>
    <row r="203" spans="1:5" x14ac:dyDescent="0.2">
      <c r="A203" s="24" t="s">
        <v>134</v>
      </c>
      <c r="B203" s="15">
        <v>24</v>
      </c>
      <c r="C203" s="16">
        <v>8</v>
      </c>
      <c r="D203" s="16">
        <v>0</v>
      </c>
      <c r="E203" s="16">
        <v>32</v>
      </c>
    </row>
    <row r="204" spans="1:5" x14ac:dyDescent="0.2">
      <c r="A204" s="24" t="s">
        <v>135</v>
      </c>
      <c r="B204" s="15">
        <v>94</v>
      </c>
      <c r="C204" s="16">
        <v>36</v>
      </c>
      <c r="D204" s="16">
        <v>1</v>
      </c>
      <c r="E204" s="16">
        <v>131</v>
      </c>
    </row>
    <row r="205" spans="1:5" x14ac:dyDescent="0.2">
      <c r="A205" s="24" t="s">
        <v>136</v>
      </c>
      <c r="B205" s="15">
        <v>100</v>
      </c>
      <c r="C205" s="16">
        <v>46</v>
      </c>
      <c r="D205" s="16">
        <v>1</v>
      </c>
      <c r="E205" s="16">
        <v>147</v>
      </c>
    </row>
    <row r="206" spans="1:5" x14ac:dyDescent="0.2">
      <c r="A206" s="24" t="s">
        <v>137</v>
      </c>
      <c r="B206" s="15">
        <v>52</v>
      </c>
      <c r="C206" s="16">
        <v>34</v>
      </c>
      <c r="D206" s="16">
        <v>1</v>
      </c>
      <c r="E206" s="16">
        <v>87</v>
      </c>
    </row>
    <row r="207" spans="1:5" x14ac:dyDescent="0.2">
      <c r="A207" s="24" t="s">
        <v>138</v>
      </c>
      <c r="B207" s="15">
        <v>20</v>
      </c>
      <c r="C207" s="16">
        <v>8</v>
      </c>
      <c r="D207" s="16">
        <v>0</v>
      </c>
      <c r="E207" s="16">
        <v>28</v>
      </c>
    </row>
    <row r="208" spans="1:5" x14ac:dyDescent="0.2">
      <c r="A208" s="24" t="s">
        <v>139</v>
      </c>
      <c r="B208" s="15">
        <v>70</v>
      </c>
      <c r="C208" s="16">
        <v>34</v>
      </c>
      <c r="D208" s="16">
        <v>0</v>
      </c>
      <c r="E208" s="16">
        <v>104</v>
      </c>
    </row>
    <row r="209" spans="1:5" x14ac:dyDescent="0.2">
      <c r="A209" s="24" t="s">
        <v>140</v>
      </c>
      <c r="B209" s="15">
        <v>71</v>
      </c>
      <c r="C209" s="16">
        <v>34</v>
      </c>
      <c r="D209" s="16">
        <v>0</v>
      </c>
      <c r="E209" s="16">
        <v>105</v>
      </c>
    </row>
    <row r="210" spans="1:5" x14ac:dyDescent="0.2">
      <c r="A210" s="24" t="s">
        <v>141</v>
      </c>
      <c r="B210" s="15">
        <v>11</v>
      </c>
      <c r="C210" s="16">
        <v>16</v>
      </c>
      <c r="D210" s="16">
        <v>0</v>
      </c>
      <c r="E210" s="16">
        <v>27</v>
      </c>
    </row>
    <row r="211" spans="1:5" x14ac:dyDescent="0.2">
      <c r="A211" s="24" t="s">
        <v>142</v>
      </c>
      <c r="B211" s="15">
        <v>51</v>
      </c>
      <c r="C211" s="16">
        <v>43</v>
      </c>
      <c r="D211" s="16">
        <v>1</v>
      </c>
      <c r="E211" s="16">
        <v>95</v>
      </c>
    </row>
    <row r="212" spans="1:5" x14ac:dyDescent="0.2">
      <c r="A212" s="24" t="s">
        <v>143</v>
      </c>
      <c r="B212" s="15">
        <v>83</v>
      </c>
      <c r="C212" s="16">
        <v>42</v>
      </c>
      <c r="D212" s="16">
        <v>2</v>
      </c>
      <c r="E212" s="16">
        <v>127</v>
      </c>
    </row>
    <row r="213" spans="1:5" x14ac:dyDescent="0.2">
      <c r="A213" s="24" t="s">
        <v>144</v>
      </c>
      <c r="B213" s="15">
        <v>74</v>
      </c>
      <c r="C213" s="16">
        <v>45</v>
      </c>
      <c r="D213" s="16">
        <v>1</v>
      </c>
      <c r="E213" s="16">
        <v>120</v>
      </c>
    </row>
    <row r="214" spans="1:5" s="9" customFormat="1" x14ac:dyDescent="0.2">
      <c r="A214" s="25" t="s">
        <v>186</v>
      </c>
      <c r="B214" s="17">
        <f>SUM(B185:B213)</f>
        <v>1221</v>
      </c>
      <c r="C214" s="17">
        <f t="shared" ref="C214:E214" si="20">SUM(C185:C213)</f>
        <v>652</v>
      </c>
      <c r="D214" s="17">
        <f t="shared" si="20"/>
        <v>13</v>
      </c>
      <c r="E214" s="17">
        <f t="shared" si="20"/>
        <v>1886</v>
      </c>
    </row>
    <row r="215" spans="1:5" s="9" customFormat="1" x14ac:dyDescent="0.2">
      <c r="A215" s="37"/>
      <c r="B215" s="39"/>
      <c r="C215" s="39"/>
      <c r="D215" s="35"/>
      <c r="E215" s="35"/>
    </row>
    <row r="216" spans="1:5" x14ac:dyDescent="0.2">
      <c r="A216" s="46" t="s">
        <v>0</v>
      </c>
      <c r="B216" s="46"/>
      <c r="C216" s="46"/>
      <c r="D216" s="46"/>
      <c r="E216" s="46"/>
    </row>
    <row r="217" spans="1:5" x14ac:dyDescent="0.2">
      <c r="A217" s="45" t="s">
        <v>189</v>
      </c>
      <c r="B217" s="45"/>
      <c r="C217" s="45"/>
      <c r="D217" s="45"/>
      <c r="E217" s="45"/>
    </row>
    <row r="218" spans="1:5" x14ac:dyDescent="0.2">
      <c r="A218" s="25" t="s">
        <v>171</v>
      </c>
      <c r="B218" s="18">
        <f>B96</f>
        <v>195</v>
      </c>
      <c r="C218" s="18">
        <f>C96</f>
        <v>98</v>
      </c>
      <c r="D218" s="18">
        <f>D96</f>
        <v>0</v>
      </c>
      <c r="E218" s="18">
        <f>E96</f>
        <v>293</v>
      </c>
    </row>
    <row r="219" spans="1:5" x14ac:dyDescent="0.2">
      <c r="A219" s="25" t="s">
        <v>175</v>
      </c>
      <c r="B219" s="18">
        <f>B101</f>
        <v>71</v>
      </c>
      <c r="C219" s="18">
        <f>C101</f>
        <v>13</v>
      </c>
      <c r="D219" s="18">
        <f>D101</f>
        <v>1</v>
      </c>
      <c r="E219" s="18">
        <f>E101</f>
        <v>85</v>
      </c>
    </row>
    <row r="220" spans="1:5" x14ac:dyDescent="0.2">
      <c r="A220" s="25" t="s">
        <v>177</v>
      </c>
      <c r="B220" s="18">
        <f>B112</f>
        <v>255</v>
      </c>
      <c r="C220" s="18">
        <f>C112</f>
        <v>67</v>
      </c>
      <c r="D220" s="18">
        <f>D112</f>
        <v>0</v>
      </c>
      <c r="E220" s="18">
        <f>E112</f>
        <v>322</v>
      </c>
    </row>
    <row r="221" spans="1:5" x14ac:dyDescent="0.2">
      <c r="A221" s="25" t="s">
        <v>179</v>
      </c>
      <c r="B221" s="18">
        <f>B127</f>
        <v>755</v>
      </c>
      <c r="C221" s="18">
        <f>C127</f>
        <v>188</v>
      </c>
      <c r="D221" s="18">
        <f>D127</f>
        <v>35</v>
      </c>
      <c r="E221" s="18">
        <f>E127</f>
        <v>978</v>
      </c>
    </row>
    <row r="222" spans="1:5" x14ac:dyDescent="0.2">
      <c r="A222" s="25" t="s">
        <v>181</v>
      </c>
      <c r="B222" s="18">
        <f>B167</f>
        <v>933</v>
      </c>
      <c r="C222" s="18">
        <f>C167</f>
        <v>251</v>
      </c>
      <c r="D222" s="18">
        <f>D167</f>
        <v>16</v>
      </c>
      <c r="E222" s="18">
        <f>E167</f>
        <v>1200</v>
      </c>
    </row>
    <row r="223" spans="1:5" x14ac:dyDescent="0.2">
      <c r="A223" s="25" t="s">
        <v>183</v>
      </c>
      <c r="B223" s="18">
        <f>B182</f>
        <v>783</v>
      </c>
      <c r="C223" s="18">
        <f>C182</f>
        <v>187</v>
      </c>
      <c r="D223" s="18">
        <f>D182</f>
        <v>4</v>
      </c>
      <c r="E223" s="18">
        <f>E182</f>
        <v>974</v>
      </c>
    </row>
    <row r="224" spans="1:5" x14ac:dyDescent="0.2">
      <c r="A224" s="25" t="s">
        <v>185</v>
      </c>
      <c r="B224" s="18">
        <f>B214</f>
        <v>1221</v>
      </c>
      <c r="C224" s="18">
        <f>C214</f>
        <v>652</v>
      </c>
      <c r="D224" s="18">
        <f>D214</f>
        <v>13</v>
      </c>
      <c r="E224" s="18">
        <f>E214</f>
        <v>1886</v>
      </c>
    </row>
    <row r="225" spans="1:5" x14ac:dyDescent="0.2">
      <c r="A225" s="21"/>
      <c r="B225" s="13"/>
      <c r="C225" s="13"/>
      <c r="D225" s="13"/>
      <c r="E225" s="13"/>
    </row>
    <row r="226" spans="1:5" x14ac:dyDescent="0.2">
      <c r="A226" s="21"/>
      <c r="B226" s="13"/>
      <c r="C226" s="13"/>
      <c r="D226" s="13"/>
      <c r="E226" s="13"/>
    </row>
    <row r="227" spans="1:5" x14ac:dyDescent="0.2">
      <c r="A227" s="34" t="s">
        <v>163</v>
      </c>
      <c r="B227" s="12">
        <f>B67</f>
        <v>689</v>
      </c>
      <c r="C227" s="12">
        <f>C67</f>
        <v>130</v>
      </c>
      <c r="D227" s="12">
        <f>D67</f>
        <v>8</v>
      </c>
      <c r="E227" s="12">
        <f>E67</f>
        <v>827</v>
      </c>
    </row>
    <row r="228" spans="1:5" x14ac:dyDescent="0.2">
      <c r="A228" s="25" t="s">
        <v>188</v>
      </c>
      <c r="B228" s="18">
        <f>SUM(B218:B224)</f>
        <v>4213</v>
      </c>
      <c r="C228" s="18">
        <f>SUM(C218:C224)</f>
        <v>1456</v>
      </c>
      <c r="D228" s="18">
        <f>SUM(D218:D224)</f>
        <v>69</v>
      </c>
      <c r="E228" s="18">
        <f>SUM(E218:E224)</f>
        <v>5738</v>
      </c>
    </row>
    <row r="229" spans="1:5" x14ac:dyDescent="0.2">
      <c r="A229" s="21"/>
      <c r="B229" s="13"/>
      <c r="C229" s="36"/>
      <c r="D229" s="36"/>
      <c r="E229" s="36"/>
    </row>
    <row r="230" spans="1:5" x14ac:dyDescent="0.2">
      <c r="A230" s="25" t="s">
        <v>187</v>
      </c>
      <c r="B230" s="18">
        <f>SUM(B227:B228)</f>
        <v>4902</v>
      </c>
      <c r="C230" s="18">
        <f t="shared" ref="C230:E230" si="21">SUM(C227:C228)</f>
        <v>1586</v>
      </c>
      <c r="D230" s="18">
        <f t="shared" si="21"/>
        <v>77</v>
      </c>
      <c r="E230" s="18">
        <f t="shared" si="21"/>
        <v>6565</v>
      </c>
    </row>
    <row r="231" spans="1:5" x14ac:dyDescent="0.2">
      <c r="A231" s="20"/>
      <c r="E231" s="8"/>
    </row>
    <row r="232" spans="1:5" x14ac:dyDescent="0.2">
      <c r="A232" s="20"/>
      <c r="E232" s="8"/>
    </row>
    <row r="233" spans="1:5" x14ac:dyDescent="0.2">
      <c r="A233" s="20"/>
      <c r="E233" s="8"/>
    </row>
    <row r="234" spans="1:5" x14ac:dyDescent="0.2">
      <c r="A234" s="20"/>
      <c r="E234" s="8"/>
    </row>
    <row r="235" spans="1:5" x14ac:dyDescent="0.2">
      <c r="A235" s="20"/>
      <c r="E235" s="8"/>
    </row>
    <row r="236" spans="1:5" x14ac:dyDescent="0.2">
      <c r="A236" s="20"/>
      <c r="E236" s="8"/>
    </row>
    <row r="237" spans="1:5" x14ac:dyDescent="0.2">
      <c r="A237" s="20"/>
      <c r="E237" s="8"/>
    </row>
    <row r="238" spans="1:5" x14ac:dyDescent="0.2">
      <c r="A238" s="20"/>
      <c r="E238" s="8"/>
    </row>
    <row r="239" spans="1:5" x14ac:dyDescent="0.2">
      <c r="A239" s="20"/>
      <c r="E239" s="8"/>
    </row>
    <row r="240" spans="1:5" x14ac:dyDescent="0.2">
      <c r="A240" s="20"/>
      <c r="E240" s="8"/>
    </row>
    <row r="241" spans="1:5" x14ac:dyDescent="0.2">
      <c r="A241" s="20"/>
      <c r="E241" s="8"/>
    </row>
    <row r="242" spans="1:5" x14ac:dyDescent="0.2">
      <c r="A242" s="20"/>
      <c r="E242" s="8"/>
    </row>
    <row r="243" spans="1:5" x14ac:dyDescent="0.2">
      <c r="A243" s="20"/>
      <c r="E243" s="8"/>
    </row>
    <row r="244" spans="1:5" x14ac:dyDescent="0.2">
      <c r="A244" s="20"/>
      <c r="E244" s="8"/>
    </row>
    <row r="245" spans="1:5" x14ac:dyDescent="0.2">
      <c r="A245" s="20"/>
      <c r="E245" s="8"/>
    </row>
    <row r="246" spans="1:5" x14ac:dyDescent="0.2">
      <c r="A246" s="20"/>
      <c r="E246" s="8"/>
    </row>
    <row r="247" spans="1:5" x14ac:dyDescent="0.2">
      <c r="A247" s="20"/>
      <c r="E247" s="8"/>
    </row>
    <row r="248" spans="1:5" x14ac:dyDescent="0.2">
      <c r="A248" s="20"/>
      <c r="E248" s="8"/>
    </row>
    <row r="249" spans="1:5" x14ac:dyDescent="0.2">
      <c r="A249" s="20"/>
      <c r="E249" s="8"/>
    </row>
    <row r="250" spans="1:5" x14ac:dyDescent="0.2">
      <c r="A250" s="20"/>
      <c r="E250" s="8"/>
    </row>
    <row r="251" spans="1:5" x14ac:dyDescent="0.2">
      <c r="A251" s="20"/>
      <c r="E251" s="8"/>
    </row>
    <row r="252" spans="1:5" x14ac:dyDescent="0.2">
      <c r="A252" s="20"/>
      <c r="E252" s="8"/>
    </row>
    <row r="253" spans="1:5" x14ac:dyDescent="0.2">
      <c r="A253" s="20"/>
      <c r="E253" s="8"/>
    </row>
    <row r="254" spans="1:5" x14ac:dyDescent="0.2">
      <c r="A254" s="20"/>
      <c r="E254" s="8"/>
    </row>
    <row r="255" spans="1:5" x14ac:dyDescent="0.2">
      <c r="A255" s="20"/>
      <c r="E255" s="8"/>
    </row>
    <row r="256" spans="1:5" x14ac:dyDescent="0.2">
      <c r="A256" s="20"/>
      <c r="E256" s="8"/>
    </row>
    <row r="257" spans="1:5" x14ac:dyDescent="0.2">
      <c r="A257" s="20"/>
      <c r="E257" s="8"/>
    </row>
  </sheetData>
  <mergeCells count="4">
    <mergeCell ref="A60:E60"/>
    <mergeCell ref="A91:E91"/>
    <mergeCell ref="A216:E216"/>
    <mergeCell ref="A217:E217"/>
  </mergeCells>
  <printOptions horizontalCentered="1"/>
  <pageMargins left="0.7" right="0.7" top="0.75" bottom="0.75" header="0.3" footer="0.3"/>
  <pageSetup orientation="portrait" r:id="rId1"/>
  <headerFooter>
    <oddFooter>&amp;L&amp;F&amp;C&amp;A&amp;RPage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Senator - 60th District</vt:lpstr>
      <vt:lpstr>'State Senator - 60th District'!Print_Titles</vt:lpstr>
    </vt:vector>
  </TitlesOfParts>
  <Company>SUNY Campus Agreement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</dc:creator>
  <cp:lastModifiedBy>tmac</cp:lastModifiedBy>
  <cp:lastPrinted>2016-09-27T15:26:48Z</cp:lastPrinted>
  <dcterms:created xsi:type="dcterms:W3CDTF">2016-09-13T17:13:04Z</dcterms:created>
  <dcterms:modified xsi:type="dcterms:W3CDTF">2016-09-27T17:37:57Z</dcterms:modified>
</cp:coreProperties>
</file>